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lattice semiconductor corp" sheetId="1" r:id="rId1"/>
    <sheet name="lattice semiconductor corp-1" sheetId="2" r:id="rId2"/>
    <sheet name="latticesc system level fpgas" sheetId="3" r:id="rId3"/>
    <sheet name="power manager and ispclock" sheetId="4" r:id="rId4"/>
    <sheet name="market information" sheetId="5" r:id="rId5"/>
    <sheet name="item 6 selected financial" sheetId="6" r:id="rId6"/>
    <sheet name="stockbased compensation" sheetId="7" r:id="rId7"/>
    <sheet name="revenue by product line" sheetId="8" r:id="rId8"/>
    <sheet name="revenue by product classif" sheetId="9" r:id="rId9"/>
    <sheet name="revenue by product classif-1" sheetId="10" r:id="rId10"/>
    <sheet name="revenue by geography" sheetId="11" r:id="rId11"/>
    <sheet name="other expense income net" sheetId="12" r:id="rId12"/>
    <sheet name="financial condition source" sheetId="13" r:id="rId13"/>
    <sheet name="contractual obligations" sheetId="14" r:id="rId14"/>
    <sheet name="index to consolidated fina" sheetId="15" r:id="rId15"/>
    <sheet name="in thousands except share" sheetId="16" r:id="rId16"/>
    <sheet name="in thousands except per sh" sheetId="17" r:id="rId17"/>
    <sheet name="in thousands except par va" sheetId="18" r:id="rId18"/>
    <sheet name="in thousands" sheetId="19" r:id="rId19"/>
    <sheet name="net loss income per share" sheetId="20" r:id="rId20"/>
    <sheet name="new accounting pronounceme" sheetId="21" r:id="rId21"/>
    <sheet name="new accounting pronounceme-1" sheetId="22" r:id="rId22"/>
    <sheet name="3fair value of financial i" sheetId="23" r:id="rId23"/>
    <sheet name="level 3" sheetId="24" r:id="rId24"/>
    <sheet name="4inventories in thousands" sheetId="25" r:id="rId25"/>
    <sheet name="5property and equipment in" sheetId="26" r:id="rId26"/>
    <sheet name="6foundry advances investme" sheetId="27" r:id="rId27"/>
    <sheet name="7intangible assets and goo" sheetId="28" r:id="rId28"/>
    <sheet name="9lease obligations" sheetId="29" r:id="rId29"/>
    <sheet name="10income taxes" sheetId="30" r:id="rId30"/>
    <sheet name="10income taxes-1" sheetId="31" r:id="rId31"/>
    <sheet name="10income taxes-2" sheetId="32" r:id="rId32"/>
    <sheet name="10income taxes-3" sheetId="33" r:id="rId33"/>
    <sheet name="11restructuring charges" sheetId="34" r:id="rId34"/>
    <sheet name="11restructuring charges-1" sheetId="35" r:id="rId35"/>
    <sheet name="11restructuring charges-2" sheetId="36" r:id="rId36"/>
    <sheet name="stockbased compensation-1" sheetId="37" r:id="rId37"/>
    <sheet name="stockbased compensation-2" sheetId="38" r:id="rId38"/>
    <sheet name="stockbased compensation-3" sheetId="39" r:id="rId39"/>
    <sheet name="stockbased compensation-4" sheetId="40" r:id="rId40"/>
    <sheet name="2009 bonus plan" sheetId="41" r:id="rId41"/>
    <sheet name="19quarterly financial data" sheetId="42" r:id="rId42"/>
    <sheet name="1 all financial statements" sheetId="43" r:id="rId43"/>
    <sheet name="1 all financial statements-1" sheetId="44" r:id="rId44"/>
    <sheet name="1 all financial statements-2" sheetId="45" r:id="rId45"/>
    <sheet name="in thousands-1" sheetId="46" r:id="rId46"/>
    <sheet name="for us plan participants a" sheetId="47" r:id="rId47"/>
    <sheet name="executive plan element fun" sheetId="48" r:id="rId48"/>
    <sheet name="example 1 two semiannual b" sheetId="49" r:id="rId49"/>
    <sheet name="example 2 two semiannual b" sheetId="50" r:id="rId50"/>
    <sheet name="whereas" sheetId="51" r:id="rId51"/>
    <sheet name="via email and registered m" sheetId="52" r:id="rId52"/>
    <sheet name="in witness whereof" sheetId="53" r:id="rId53"/>
    <sheet name="in witness whereof-1" sheetId="54" r:id="rId54"/>
    <sheet name="in witness whereof-2" sheetId="55" r:id="rId55"/>
    <sheet name="subsidiaries of the regist" sheetId="56" r:id="rId56"/>
    <sheet name="subsidiaries of the regist-1" sheetId="57" r:id="rId57"/>
    <sheet name="subsidiaries of the regist-2" sheetId="58" r:id="rId58"/>
    <sheet name="subsidiaries of the regist-3" sheetId="59" r:id="rId59"/>
    <sheet name="subsidiaries of the regist-4" sheetId="60" r:id="rId60"/>
  </sheets>
  <definedNames/>
  <calcPr fullCalcOnLoad="1"/>
</workbook>
</file>

<file path=xl/sharedStrings.xml><?xml version="1.0" encoding="utf-8"?>
<sst xmlns="http://schemas.openxmlformats.org/spreadsheetml/2006/main" count="1064" uniqueCount="577">
  <si>
    <t xml:space="preserve"> LATTICE SEMICONDUCTOR CORPORATION </t>
  </si>
  <si>
    <t>Delaware</t>
  </si>
  <si>
    <t>93-0835214</t>
  </si>
  <si>
    <t>(State of Incorporation)</t>
  </si>
  <si>
    <t>(I.R.S. Employer Identification Number)</t>
  </si>
  <si>
    <t>5555 NE Moore Court</t>
  </si>
  <si>
    <t>Hillsboro, Oregon</t>
  </si>
  <si>
    <t>97124-6421</t>
  </si>
  <si>
    <t>(Address of principal executive offices)</t>
  </si>
  <si>
    <t>(Zip Code)</t>
  </si>
  <si>
    <t>Aggregate market value of voting stock held by non-affiliates of the registrant as of June 28, 2008</t>
  </si>
  <si>
    <t>Number of shares of common stock outstanding as of March 11, 2009</t>
  </si>
  <si>
    <t xml:space="preserve"> LatticeSC System Level FPGAs </t>
  </si>
  <si>
    <t>FPGA Family</t>
  </si>
  <si>
    <t>Year
Introduced</t>
  </si>
  <si>
    <t>Process
Technology (nm)</t>
  </si>
  <si>
    <t>Operating
Voltage</t>
  </si>
  <si>
    <t>Logic
(K LUTs)</t>
  </si>
  <si>
    <t>SERDES
Channels</t>
  </si>
  <si>
    <t>Max
RAM (Mb)</t>
  </si>
  <si>
    <t>I/O Pins
(#)</t>
  </si>
  <si>
    <t>LatticeECP3</t>
  </si>
  <si>
    <t>2009</t>
  </si>
  <si>
    <t>17-149</t>
  </si>
  <si>
    <t>4-16</t>
  </si>
  <si>
    <t>133-586</t>
  </si>
  <si>
    <t>LatticeXP2</t>
  </si>
  <si>
    <t>2007</t>
  </si>
  <si>
    <t>5-40</t>
  </si>
  <si>
    <t></t>
  </si>
  <si>
    <t>86-540</t>
  </si>
  <si>
    <t>LatticeSC</t>
  </si>
  <si>
    <t>2006</t>
  </si>
  <si>
    <t>1.0/1.2</t>
  </si>
  <si>
    <t>15-115</t>
  </si>
  <si>
    <t>4-32</t>
  </si>
  <si>
    <t>139-942</t>
  </si>
  <si>
    <t>LatticeECP2</t>
  </si>
  <si>
    <t>6-68</t>
  </si>
  <si>
    <t>90-583</t>
  </si>
  <si>
    <t>LatticeECP2M</t>
  </si>
  <si>
    <t>19-95</t>
  </si>
  <si>
    <t>140-520</t>
  </si>
  <si>
    <t>LatticeXP</t>
  </si>
  <si>
    <t>2005</t>
  </si>
  <si>
    <t>3.3/2.5/1.8/1.2</t>
  </si>
  <si>
    <t>3-20</t>
  </si>
  <si>
    <t>62-340</t>
  </si>
  <si>
    <t xml:space="preserve"> Power Manager and ispClock Programmable Mixed Signal Devices </t>
  </si>
  <si>
    <t>PLD Family</t>
  </si>
  <si>
    <t>Process
Technology
(nm)</t>
  </si>
  <si>
    <t>Maximum
Speed (MHz)</t>
  </si>
  <si>
    <t>Minimum Prop
Delay
(Nanoseconds)</t>
  </si>
  <si>
    <t>Logic
(Macrocells)</t>
  </si>
  <si>
    <t>ispMACH 4000ZE</t>
  </si>
  <si>
    <t>2008</t>
  </si>
  <si>
    <t>32-256</t>
  </si>
  <si>
    <t>32-108</t>
  </si>
  <si>
    <t>MachXO</t>
  </si>
  <si>
    <t>128-1,140</t>
  </si>
  <si>
    <t>73-271</t>
  </si>
  <si>
    <t>ispMACH 4000Z</t>
  </si>
  <si>
    <t>2003</t>
  </si>
  <si>
    <t>32-128</t>
  </si>
  <si>
    <t xml:space="preserve"> Market Information </t>
  </si>
  <si>
    <t>Low</t>
  </si>
  <si>
    <t>High</t>
  </si>
  <si>
    <t>2008:</t>
  </si>
  <si>
    <t>First Quarter</t>
  </si>
  <si>
    <t>Second Quarter</t>
  </si>
  <si>
    <t>Third Quarter</t>
  </si>
  <si>
    <t>Fourth Quarter</t>
  </si>
  <si>
    <t>2007:</t>
  </si>
  <si>
    <t xml:space="preserve">   Item 6.  Selected Financial Data. </t>
  </si>
  <si>
    <t>Year Ended</t>
  </si>
  <si>
    <t>January 3,
2009</t>
  </si>
  <si>
    <t>December 29,
2007</t>
  </si>
  <si>
    <t>December 30,
2006</t>
  </si>
  <si>
    <t>December 31,
2005</t>
  </si>
  <si>
    <t>January 1,
2005</t>
  </si>
  <si>
    <t>(in thousands, except per share data)</t>
  </si>
  <si>
    <t>STATEMENT OF OPERATIONS DATA:</t>
  </si>
  <si>
    <t>Revenue</t>
  </si>
  <si>
    <t>Costs and expenses:</t>
  </si>
  <si>
    <t>Cost of products sold</t>
  </si>
  <si>
    <t>Research and development (1)</t>
  </si>
  <si>
    <t>Selling, general and administrative</t>
  </si>
  <si>
    <t>Impairment loss on goodwill</t>
  </si>
  <si>
    <t>Amortization of intangible assets (1)</t>
  </si>
  <si>
    <t>Restructuring charges</t>
  </si>
  <si>
    <t>Loss from operations</t>
  </si>
  <si>
    <t>Other (expense) income, net</t>
  </si>
  <si>
    <t>(Loss) income before provision for income taxes</t>
  </si>
  <si>
    <t>Provision for income taxes</t>
  </si>
  <si>
    <t>Net (loss) income</t>
  </si>
  <si>
    <t>Basic net (loss) income per share</t>
  </si>
  <si>
    <t>Diluted net (loss) income per share</t>
  </si>
  <si>
    <t>Shares used in per share calculations:</t>
  </si>
  <si>
    <t>Basic</t>
  </si>
  <si>
    <t>Diluted</t>
  </si>
  <si>
    <t>At</t>
  </si>
  <si>
    <t>January 3,
2009</t>
  </si>
  <si>
    <t>January 1,
2005</t>
  </si>
  <si>
    <t>(in thousands)</t>
  </si>
  <si>
    <t>BALANCE SHEET DATA:</t>
  </si>
  <si>
    <t>Cash, cash equivalents and Short-term marketable securities</t>
  </si>
  <si>
    <t>Total assets</t>
  </si>
  <si>
    <t>Convertible notes</t>
  </si>
  <si>
    <t>$</t>
  </si>
  <si>
    <t>Stockholders equity</t>
  </si>
  <si>
    <t xml:space="preserve"> Stock-Based Compensation</t>
  </si>
  <si>
    <t>January 3, 2009</t>
  </si>
  <si>
    <t>December 29, 2007</t>
  </si>
  <si>
    <t>December 30, 2006</t>
  </si>
  <si>
    <t>100.0%</t>
  </si>
  <si>
    <t>Gross margin</t>
  </si>
  <si>
    <t>Research and development</t>
  </si>
  <si>
    <t>Amortization of intangible assets</t>
  </si>
  <si>
    <t>(9.1</t>
  </si>
  <si>
    <t>)%</t>
  </si>
  <si>
    <t>(110.0</t>
  </si>
  <si>
    <t>(5.2</t>
  </si>
  <si>
    <t xml:space="preserve"> Revenue by Product Line </t>
  </si>
  <si>
    <t>FPGA</t>
  </si>
  <si>
    <t>26%</t>
  </si>
  <si>
    <t>23%</t>
  </si>
  <si>
    <t>20%</t>
  </si>
  <si>
    <t>PLD</t>
  </si>
  <si>
    <t>74%</t>
  </si>
  <si>
    <t>77%</t>
  </si>
  <si>
    <t>80%</t>
  </si>
  <si>
    <t>Total revenue</t>
  </si>
  <si>
    <t>100%</t>
  </si>
  <si>
    <t xml:space="preserve"> Revenue by Product Classification </t>
  </si>
  <si>
    <t>New*</t>
  </si>
  <si>
    <t>13%</t>
  </si>
  <si>
    <t>6%</t>
  </si>
  <si>
    <t>Mainstream*</t>
  </si>
  <si>
    <t>46%</t>
  </si>
  <si>
    <t>50%</t>
  </si>
  <si>
    <t>48%</t>
  </si>
  <si>
    <t>Mature*</t>
  </si>
  <si>
    <t>28%</t>
  </si>
  <si>
    <t>37%</t>
  </si>
  <si>
    <t>New:</t>
  </si>
  <si>
    <t>Lattice XP2, LatticeSC, LatticeECP2/M, LatticeECP, LatticeXP, MachXO, Power Manager, ispClock</t>
  </si>
  <si>
    <t>Mainstream:</t>
  </si>
  <si>
    <t>FPSC, ispXPLD, ispGDX2, ispMACH 4/LV, ispGDX/V, ispMACH 4000/Z/ZE, ispXPGA, Software and IP</t>
  </si>
  <si>
    <t>Mature:</t>
  </si>
  <si>
    <t>ORCA 2, ORCA 3, ORCA 4, ispPAC, ispLSI 8000V, ispMACH 5000B, ispMACH 2LV, ispMACH 5LV, ispLSI 2000V, ispLSI 5000V, ispMACH 5000VG, all 5-Volt CPLDs, all SPLDs</t>
  </si>
  <si>
    <t xml:space="preserve"> Revenue by Geography
</t>
  </si>
  <si>
    <t>United States</t>
  </si>
  <si>
    <t>Export revenue:</t>
  </si>
  <si>
    <t>China</t>
  </si>
  <si>
    <t>Europe</t>
  </si>
  <si>
    <t>Japan</t>
  </si>
  <si>
    <t>Taiwan</t>
  </si>
  <si>
    <t>Other Asia</t>
  </si>
  <si>
    <t>Other Americas</t>
  </si>
  <si>
    <t>Total export revenue</t>
  </si>
  <si>
    <t xml:space="preserve"> Other (expense) income, net </t>
  </si>
  <si>
    <t>Interest income</t>
  </si>
  <si>
    <t>Other-than-temporary impairment of long-term marketable securities</t>
  </si>
  <si>
    <t>(Loss) gain and dividend on UMC investment</t>
  </si>
  <si>
    <t>Gain on debt buyback, net</t>
  </si>
  <si>
    <t>Gain on sale of land</t>
  </si>
  <si>
    <t>Deferred compensation and other, net</t>
  </si>
  <si>
    <t>Total</t>
  </si>
  <si>
    <t xml:space="preserve"> Financial Condition (Sources and Uses of Cash) </t>
  </si>
  <si>
    <t>Net cash provided by (used in) operating activities</t>
  </si>
  <si>
    <t>Net cash provided by investing activities</t>
  </si>
  <si>
    <t>Net cash used in financing activities</t>
  </si>
  <si>
    <t>Net increase (decrease) in cash and cash equivalents</t>
  </si>
  <si>
    <t xml:space="preserve"> Contractual Obligations </t>
  </si>
  <si>
    <t>Fiscal year</t>
  </si>
  <si>
    <t>Operating
leases(1)</t>
  </si>
  <si>
    <t>Purchase
order
obligations(2)</t>
  </si>
  <si>
    <t>2010</t>
  </si>
  <si>
    <t>2011</t>
  </si>
  <si>
    <t>2012</t>
  </si>
  <si>
    <t>2013</t>
  </si>
  <si>
    <t>Later years</t>
  </si>
  <si>
    <t xml:space="preserve">   Index to Consolidated Financial Statements and Consolidated Financial Statement Schedule </t>
  </si>
  <si>
    <t>Page</t>
  </si>
  <si>
    <t>Consolidated Financial Statements:</t>
  </si>
  <si>
    <t>Consolidated Balance Sheets, at January 3, 2009 and December 29, 2007</t>
  </si>
  <si>
    <t>Consolidated Statements of Operations, for the Years ended January 3, 2009, December 
29, 2007 and December 30, 2006</t>
  </si>
  <si>
    <t>Consolidated Statements of Changes in Stockholders Equity and Comprehensive Income (Loss), for the Years ended January 3,
 2009, December 29, 2007 and December 30, 2006</t>
  </si>
  <si>
    <t>Consolidated Statements of Cash Flows, for the Years ended January 3, 2009, December 
29, 2007 and December 30, 2006</t>
  </si>
  <si>
    <t>Notes to Consolidated Financial Statements</t>
  </si>
  <si>
    <t>Reports of Independent Registered Public Accounting Firms</t>
  </si>
  <si>
    <t>Consolidated Financial Statement Schedule:</t>
  </si>
  <si>
    <t>Schedule IIValuation and Qualifying Accounts</t>
  </si>
  <si>
    <t>S-1</t>
  </si>
  <si>
    <t xml:space="preserve"> (in
thousands, except share and par value amounts) </t>
  </si>
  <si>
    <t>ASSETS</t>
  </si>
  <si>
    <t>Current assets:</t>
  </si>
  <si>
    <t>Cash and cash equivalents</t>
  </si>
  <si>
    <t>Short-term marketable securities</t>
  </si>
  <si>
    <t>Accounts receivable, net</t>
  </si>
  <si>
    <t>Other receivable</t>
  </si>
  <si>
    <t>Inventories</t>
  </si>
  <si>
    <t>Current portion of foundry advances and investments</t>
  </si>
  <si>
    <t>Prepaid expenses and other current assets</t>
  </si>
  <si>
    <t>Total current assets</t>
  </si>
  <si>
    <t>Foundry advances, investments and other assets</t>
  </si>
  <si>
    <t>Property and equipment, less accumulated depreciation</t>
  </si>
  <si>
    <t>Long-term marketable securities</t>
  </si>
  <si>
    <t>Intangible assets, less accumulated amortization</t>
  </si>
  <si>
    <t>LIABILITIES AND STOCKHOLDERS EQUITY</t>
  </si>
  <si>
    <t>Current liabilities:</t>
  </si>
  <si>
    <t>Accounts payable and accrued expenses</t>
  </si>
  <si>
    <t>Accrued payroll obligations</t>
  </si>
  <si>
    <t>Deferred income and allowances on sales to distributors</t>
  </si>
  <si>
    <t>Zero Coupon Convertible Subordinated Notes due in 2010</t>
  </si>
  <si>
    <t>Total current liabilities</t>
  </si>
  <si>
    <t>Other long-term liabilities</t>
  </si>
  <si>
    <t>Total liabilities</t>
  </si>
  <si>
    <t>Commitments and contingencies (See Note 16Commitments and Contingencies)</t>
  </si>
  <si>
    <t>Stockholders equity:</t>
  </si>
  <si>
    <t>Preferred stock, $.01 par value, 10,000,000 shares authorized, none issued and outstanding</t>
  </si>
  <si>
    <t>Common stock, $.01 par value, 300,000,000 shares authorized, 115,469,000 and 115,134,000 shares issued and outstanding</t>
  </si>
  <si>
    <t>Paid-in capital</t>
  </si>
  <si>
    <t>Accumulated other comprehensive loss</t>
  </si>
  <si>
    <t>Accumulated deficit</t>
  </si>
  <si>
    <t>Total stockholders equity</t>
  </si>
  <si>
    <t>Total liabilities and stockholders equity</t>
  </si>
  <si>
    <t xml:space="preserve"> (in thousands, except per share amounts) </t>
  </si>
  <si>
    <t xml:space="preserve"> (in thousands, except par value) </t>
  </si>
  <si>
    <t>Common Stock
($.01 par value)</t>
  </si>
  <si>
    <t>Paid-in
Capital</t>
  </si>
  <si>
    <t>Accumulated
deficit</t>
  </si>
  <si>
    <t>Accumulated
other
comprehensive
(loss) income</t>
  </si>
  <si>
    <t>Shares</t>
  </si>
  <si>
    <t>Amount</t>
  </si>
  <si>
    <t>Balances, December 31, 2005</t>
  </si>
  <si>
    <t>Net income for 2006</t>
  </si>
  <si>
    <t>Unrealized gain, net, related to marketable securities and foundry investments</t>
  </si>
  <si>
    <t>Translation adjustments</t>
  </si>
  <si>
    <t>Comprehensive income</t>
  </si>
  <si>
    <t>Common stock issued in connection with exercise of stock options and ESPP</t>
  </si>
  <si>
    <t>Stock-based compensation expense related to stock options and ESPP</t>
  </si>
  <si>
    <t>Distribution of stock held by deferred stock compensation plan</t>
  </si>
  <si>
    <t>Stock-based compensation expense related to acquisitions</t>
  </si>
  <si>
    <t>Balances, December 30, 2006</t>
  </si>
  <si>
    <t>Cumulative effect adjustment (see Note 10)</t>
  </si>
  <si>
    <t>Net loss for 2007</t>
  </si>
  <si>
    <t>Unrealized loss, net, related to marketable securities and foundry investments</t>
  </si>
  <si>
    <t>Comprehensive loss</t>
  </si>
  <si>
    <t>Common stock issued in connection with exercise of stock options, ESPP and net vested RSUs</t>
  </si>
  <si>
    <t>Stock-based compensation expense related to stock options, ESPP and RSUs</t>
  </si>
  <si>
    <t>Balances, December 29, 2007</t>
  </si>
  <si>
    <t>Net loss for 2008</t>
  </si>
  <si>
    <t>Balances, January 3, 2009</t>
  </si>
  <si>
    <t xml:space="preserve"> (in thousands) </t>
  </si>
  <si>
    <t>Cash flows from operating activities:</t>
  </si>
  <si>
    <t>Adjustments to reconcile net (loss) income to net cash provided by (used in) operating activities:</t>
  </si>
  <si>
    <t>Depreciation and amortization</t>
  </si>
  <si>
    <t>Gain on extinguishment of convertible notes</t>
  </si>
  <si>
    <t>Impairment charge on goodwill and acquired intellectual property</t>
  </si>
  <si>
    <t>Impairment of Long-term marketable securities and Other current assets</t>
  </si>
  <si>
    <t>Loss (gain) on sale of UMC common stock</t>
  </si>
  <si>
    <t>Stock-based compensation</t>
  </si>
  <si>
    <t>Changes in assets and liabilities:</t>
  </si>
  <si>
    <t>Foundry advances (includes advance credits)</t>
  </si>
  <si>
    <t>Accounts payable and accrued expenses (includes restructuring)</t>
  </si>
  <si>
    <t>Other liabilities</t>
  </si>
  <si>
    <t>Cash flows from investing activities:</t>
  </si>
  <si>
    <t>Proceeds from sales or maturities of marketable securities</t>
  </si>
  <si>
    <t>Purchase of marketable securities</t>
  </si>
  <si>
    <t>Proceeds from sale of UMC common stock</t>
  </si>
  <si>
    <t>Proceeds from sale of land</t>
  </si>
  <si>
    <t>Capital expenditures</t>
  </si>
  <si>
    <t>Cash flows from financing activities:</t>
  </si>
  <si>
    <t>Extinguishment of Zero Coupon Convertible Subordinated Notes</t>
  </si>
  <si>
    <t>Advances on yen line of credit</t>
  </si>
  <si>
    <t>Payment on yen line of credit</t>
  </si>
  <si>
    <t>Net proceeds from issuance of common stock</t>
  </si>
  <si>
    <t>Beginning cash and cash equivalents</t>
  </si>
  <si>
    <t>Ending cash and cash equivalents</t>
  </si>
  <si>
    <t>Supplemental disclosures of non-cash investing and financing activities:</t>
  </si>
  <si>
    <t>Unrealized gain (loss) on assets measured at fair value, net, included in Accumulated other comprehensive loss</t>
  </si>
  <si>
    <t>Distribution of deferred compensation from trust assets</t>
  </si>
  <si>
    <t>Non-cash exchange of Other receivable for Foundry advances, investments and other assets</t>
  </si>
  <si>
    <t xml:space="preserve"> Net (Loss) Income Per Share </t>
  </si>
  <si>
    <t>Basic and diluted net (loss) income</t>
  </si>
  <si>
    <t>Shares used in basic net (loss) income per share</t>
  </si>
  <si>
    <t>Dilutive effect of stock options and warrants</t>
  </si>
  <si>
    <t>Shares used in diluted net (loss) income per share</t>
  </si>
  <si>
    <t xml:space="preserve"> New Accounting Pronouncements </t>
  </si>
  <si>
    <t>Short-term marketable securities:</t>
  </si>
  <si>
    <t>Due within one year</t>
  </si>
  <si>
    <t>Due after one year through five years</t>
  </si>
  <si>
    <t>Due after five years through ten years</t>
  </si>
  <si>
    <t>Due after ten years</t>
  </si>
  <si>
    <t>Long-term marketable securities:</t>
  </si>
  <si>
    <t>No contractual maturity date</t>
  </si>
  <si>
    <t>Auction Rate Securities (by type of underlying asset):</t>
  </si>
  <si>
    <t>Federally insured or FFELP guaranteed student loans</t>
  </si>
  <si>
    <t>Municipal bonds</t>
  </si>
  <si>
    <t>Corporate and municipal bonds, notes and commercial paper</t>
  </si>
  <si>
    <t>Market rate investments</t>
  </si>
  <si>
    <t>Corporate bonds, subject to credit default swap risk</t>
  </si>
  <si>
    <t>Auction market preferred shares</t>
  </si>
  <si>
    <t xml:space="preserve"> (3)—Fair Value of Financial
Instruments: </t>
  </si>
  <si>
    <t>Fair value measurements as of January 3, 2009</t>
  </si>
  <si>
    <t>Level 1</t>
  </si>
  <si>
    <t>Level 2</t>
  </si>
  <si>
    <t>Level 3</t>
  </si>
  <si>
    <t>Total assets measured at fair value</t>
  </si>
  <si>
    <t xml:space="preserve"> Level 3</t>
  </si>
  <si>
    <t>Fair value of Long-term marketable securities at December 29, 2007</t>
  </si>
  <si>
    <t>Long-term marketable securities redeemed at par</t>
  </si>
  <si>
    <t>Other-than-temporary impairment of Long-term marketable securities</t>
  </si>
  <si>
    <t>Fair value of Long-term marketable securities at January 3, 2009</t>
  </si>
  <si>
    <t xml:space="preserve"> (4)—Inventories (in thousands): </t>
  </si>
  <si>
    <t>Work in progress</t>
  </si>
  <si>
    <t>Finished goods</t>
  </si>
  <si>
    <t xml:space="preserve"> (5)—Property and Equipment (in thousands): </t>
  </si>
  <si>
    <t>Land</t>
  </si>
  <si>
    <t>Buildings</t>
  </si>
  <si>
    <t>Computer and test equipment</t>
  </si>
  <si>
    <t>Office furniture and equipment</t>
  </si>
  <si>
    <t>Leasehold and building improvements</t>
  </si>
  <si>
    <t>Accumulated depreciation and amortization</t>
  </si>
  <si>
    <t xml:space="preserve"> (6)—Foundry Advances, Investments, and Other Assets (in thousands): </t>
  </si>
  <si>
    <t>Less: Current portion of foundry advances and investments</t>
  </si>
  <si>
    <t xml:space="preserve"> (7)—Intangible Assets and Goodwill: </t>
  </si>
  <si>
    <t>Gross</t>
  </si>
  <si>
    <t>Accumulated
amortization</t>
  </si>
  <si>
    <t>Net</t>
  </si>
  <si>
    <t>Current technology</t>
  </si>
  <si>
    <t>Licenses</t>
  </si>
  <si>
    <t xml:space="preserve"> (9)—Lease Obligations: </t>
  </si>
  <si>
    <t>Thereafter</t>
  </si>
  <si>
    <t xml:space="preserve"> (10)—Income Taxes: </t>
  </si>
  <si>
    <t>Current:</t>
  </si>
  <si>
    <t>Federal</t>
  </si>
  <si>
    <t>State</t>
  </si>
  <si>
    <t>Foreign</t>
  </si>
  <si>
    <t>Deferred:</t>
  </si>
  <si>
    <t>%</t>
  </si>
  <si>
    <t>Computed income tax (benefit) provision at the statutory rate</t>
  </si>
  <si>
    <t>Adjustments for tax effects of:</t>
  </si>
  <si>
    <t>State taxes, net</t>
  </si>
  <si>
    <t>Research and development credits</t>
  </si>
  <si>
    <t>Foreign taxes</t>
  </si>
  <si>
    <t>Foreign dividends</t>
  </si>
  <si>
    <t>Valuation allowance</t>
  </si>
  <si>
    <t>Changes in certain reserves</t>
  </si>
  <si>
    <t>Goodwill impairment</t>
  </si>
  <si>
    <t>Amortization of intangibles related to acquisitions</t>
  </si>
  <si>
    <t>Other</t>
  </si>
  <si>
    <t>Deferred tax assets:</t>
  </si>
  <si>
    <t>Accrued expenses and reserves</t>
  </si>
  <si>
    <t>Inventory</t>
  </si>
  <si>
    <t>Deferred revenue</t>
  </si>
  <si>
    <t>Stock-based and deferred compensation</t>
  </si>
  <si>
    <t>Intangible assets</t>
  </si>
  <si>
    <t>Fixed assets</t>
  </si>
  <si>
    <t>Net operating loss carryforward</t>
  </si>
  <si>
    <t>Tax credit carryforward</t>
  </si>
  <si>
    <t>Unrealized loss on securities</t>
  </si>
  <si>
    <t>Less: valuation allowance</t>
  </si>
  <si>
    <t>Net deferred tax assets</t>
  </si>
  <si>
    <t>Deferred tax liabilities:</t>
  </si>
  <si>
    <t>Prepaid expenses</t>
  </si>
  <si>
    <t>Total deferred tax liabilities</t>
  </si>
  <si>
    <t>Unrecognized tax benefit</t>
  </si>
  <si>
    <t>Balance at December 31, 2006</t>
  </si>
  <si>
    <t>Additions based on tax positions related to the current year</t>
  </si>
  <si>
    <t>Additions based on tax positions of prior years</t>
  </si>
  <si>
    <t>Reduction for tax positions of prior years</t>
  </si>
  <si>
    <t>Settlements</t>
  </si>
  <si>
    <t>Reduction as a result of lapse of applicable statute of limitations</t>
  </si>
  <si>
    <t>Balance at December 30, 2007</t>
  </si>
  <si>
    <t>Balance at January 3, 2009</t>
  </si>
  <si>
    <t xml:space="preserve"> (11)—Restructuring Charges: </t>
  </si>
  <si>
    <t>Charged to
expense in
fiscal 2008</t>
  </si>
  <si>
    <t>Paid or
Settled</t>
  </si>
  <si>
    <t>Adjustments
to reserve</t>
  </si>
  <si>
    <t>Balance at
January 3,
2009</t>
  </si>
  <si>
    <t>Severance and related costs</t>
  </si>
  <si>
    <t>Lease loss reserve</t>
  </si>
  <si>
    <t>Balance at
December 29,
2007</t>
  </si>
  <si>
    <t>Paid or
settled</t>
  </si>
  <si>
    <t>Cumulative
expense
through year
ended
December 29,
2007</t>
  </si>
  <si>
    <t>Aggregate
expense and
adjustments</t>
  </si>
  <si>
    <t xml:space="preserve"> Stock-Based Compensation </t>
  </si>
  <si>
    <t>Line item:</t>
  </si>
  <si>
    <t>Employee and Director Stock Options</t>
  </si>
  <si>
    <t>Expected volatility (%)</t>
  </si>
  <si>
    <t>46.2 to 48.3</t>
  </si>
  <si>
    <t>46.6 to 55.4</t>
  </si>
  <si>
    <t>57.7 to 59.0</t>
  </si>
  <si>
    <t>Risk-free interest rate (%)</t>
  </si>
  <si>
    <t>2.0 to 3.3</t>
  </si>
  <si>
    <t>3.3 to 4.8</t>
  </si>
  <si>
    <t>4.5 to 5.0</t>
  </si>
  <si>
    <t>Expected term (in years)</t>
  </si>
  <si>
    <t>Dividend yield</t>
  </si>
  <si>
    <t>0%</t>
  </si>
  <si>
    <t>Employee Stock Purchase Plan</t>
  </si>
  <si>
    <t>Weighted average expected volatility (%)</t>
  </si>
  <si>
    <t>Weighted average risk-free interest rate (%)</t>
  </si>
  <si>
    <t>Weighted
average
exercise
price</t>
  </si>
  <si>
    <t>Weighted
average
remaining
contractual
term
(years)</t>
  </si>
  <si>
    <t>Aggregate
Intrinsic
Value</t>
  </si>
  <si>
    <t>Balance, December 30, 2007</t>
  </si>
  <si>
    <t>Granted</t>
  </si>
  <si>
    <t>Exercised</t>
  </si>
  <si>
    <t>Forfeited or expired</t>
  </si>
  <si>
    <t>Balance, January 3, 2009</t>
  </si>
  <si>
    <t>Vested and expected to vest at January 3, 2009</t>
  </si>
  <si>
    <t>Exercisable, January 3, 2009</t>
  </si>
  <si>
    <t>Weighted
average
grant
date fair
value</t>
  </si>
  <si>
    <t>Balance, December 31, 2006</t>
  </si>
  <si>
    <t>Vested</t>
  </si>
  <si>
    <t>Forfeited</t>
  </si>
  <si>
    <t>Balance, December 29, 2007</t>
  </si>
  <si>
    <t xml:space="preserve"> 2009 Bonus Plan </t>
  </si>
  <si>
    <t xml:space="preserve"> (19)—Quarterly Financial Data (Unaudited): </t>
  </si>
  <si>
    <t>Q4</t>
  </si>
  <si>
    <t>Q3</t>
  </si>
  <si>
    <t>Q2</t>
  </si>
  <si>
    <t>Q1</t>
  </si>
  <si>
    <t>Restructuring charges (adjustment)</t>
  </si>
  <si>
    <t>Net loss</t>
  </si>
  <si>
    <t>Basic net loss per share</t>
  </si>
  <si>
    <t>Diluted net loss per share</t>
  </si>
  <si>
    <t xml:space="preserve"> (1) All financial statements. </t>
  </si>
  <si>
    <t>Exhibit Number</t>
  </si>
  <si>
    <t>Description</t>
  </si>
  <si>
    <t>10.51*</t>
  </si>
  <si>
    <t>Form of Amendment to Stock Option Agreements for 1996 Stock Incentive Plan, as amended, and 2001 Stock Plan, as amended (Incorporated by reference to Exhibit 99.3 filed with the
Companys Current Report on Form 8-K filed on December 12, 2005).</t>
  </si>
  <si>
    <t>10.52*</t>
  </si>
  <si>
    <t>2006 Executive Bonus Plan (Incorporated by reference to Exhibit 99.4 filed with the Companys Current Report on Form 8-K filed on December 12, 2005).</t>
  </si>
  <si>
    <t>Addendum dated March 22, 2006 to the Advance Payment and Purchase Agreement dated September 10, 2004 between Lattice Semiconductor Corporation and Fujitsu Limited (Incorporated by
reference to Exhibit 10.53 filed with the Companys Quarterly Report on Form 10-Q filed on November 7, 2006).</t>
  </si>
  <si>
    <t>Addendum No. 2 dated effective October 1, 2006 to the Advance Payment and Purchase Agreement dated September 10, 2004 between Lattice Semiconductor Corporation and Fujitsu Limited
(Incorporated by reference to Exhibit 10.54 filed with the Companys Quarterly Report on Form 10-Q filed on November 7, 2006)(1).</t>
  </si>
  <si>
    <t>10.55*</t>
  </si>
  <si>
    <t>2007 Executive Variable Compensation Plan, as amended (Incorporated by reference to Exhibit 99.1 filed with the Companys Current Report on Form 8-K filed on December 7,
2006, as amended as described in the Companys Current Report on Form 8-K filed on February 8, 2007).</t>
  </si>
  <si>
    <t>10.56*</t>
  </si>
  <si>
    <t>Form of Notice of Grant of Restricted Stock Units to Executive Officer (Incorporated by reference to Exhibit 99.1 filed with the Companys Current Report on Form 8-K filed on
February 8, 2007).</t>
  </si>
  <si>
    <t>10.57*</t>
  </si>
  <si>
    <t>2008 Executive Variable Compensation Plan, as amended (Incorporated by reference to Exhibit 99.1 filed with the Companys Current Report on Form 8-K filed on December 7,
2007).</t>
  </si>
  <si>
    <t>10.58*</t>
  </si>
  <si>
    <t>Letter Agreement between Lattice Semiconductor Corporation and Stephen A. Skaggs dated January 31, 2008 (Incorporated by reference to Exhibit 10.58 filed with the Companys Annual Report on
Form 10-K filed on March 13, 2008).</t>
  </si>
  <si>
    <t>10.59*</t>
  </si>
  <si>
    <t>Employment Agreement between Lattice Semiconductor Corporation and Bruno Guilmart dated May 14, 2008 (Incorporated by reference to Exhibit 99.1 filed with the Companys Current Report on
Form 8-K filed on June 16, 2008).</t>
  </si>
  <si>
    <t>10.60*</t>
  </si>
  <si>
    <t>Employment Agreement between Lattice Semiconductor Corporation and Byron Milstead dated May 14, 2008 (Incorporated by reference to Exhibit 10.6 filed with the Companys Current Report on
Form 10-Q filed on August 8, 2008).</t>
  </si>
  <si>
    <t>10.61*</t>
  </si>
  <si>
    <t>Form of Inducement Stock Option Agreement (Incorporated by reference to Exhibit 10.61 filed with the Companys Current Report on Form 10-Q filed on November 5, 2008).</t>
  </si>
  <si>
    <t>10.62*</t>
  </si>
  <si>
    <t>Employment Agreement between Lattice Semiconductor Corporation and Michael Potter dated February 4, 2009 (Incorporated by reference to Exhibit 99.2 filed with the Companys Current Report
on Form 8-K filed on February 4, 2009).</t>
  </si>
  <si>
    <t>2009 Bonus Plan of Lattice Semiconductor Corporation.</t>
  </si>
  <si>
    <t>Addendum #4 dated effective December 18, 2009 to the Advanced Payment and Purchase Agreement dated September 10, 2004 between Lattice Semiconductor Corporation and Fujitsu
Limited.</t>
  </si>
  <si>
    <t>Letter Agreement effective December 18, 2008 re Repayment of Advance Payment between Lattice Semiconductor Corporation and Fujitsu Microelectronics Limited and Fujitsu Microelectronics America,
Inc.</t>
  </si>
  <si>
    <t>10.66*</t>
  </si>
  <si>
    <t>Employment Agreement between Lattice Semiconductor Corporation and Byron Milstead effective as of December 30, 2008.</t>
  </si>
  <si>
    <t>Standards of Ethics and Conduct (Incorporated by reference to Exhibit 14.1 filed with the Companys Annual Report on Form 10-K for the year ended January 3,
2004).</t>
  </si>
  <si>
    <t>Subsidiaries of the Registrant.</t>
  </si>
  <si>
    <t>Consent of Independent Registered Public Accounting Firm.</t>
  </si>
  <si>
    <t>Certification of Chief Executive Officer pursuant to Rule 13a-14(a) of the Securities Exchange Act of 1934, as amended.</t>
  </si>
  <si>
    <t>Certification of Chief Financial Officer pursuant to Rule 13a-14(a) of the Securities Exchange Act of 1934, as amended.</t>
  </si>
  <si>
    <t>Certification of Chief Executive Officer pursuant to 18 U.S.C. 1350, as adopted pursuant to Section 906 of the Sarbanes-Oxley Act of 2002.</t>
  </si>
  <si>
    <t>Certification of Chief Financial Officer pursuant to 18 U.S.C. 1350, as adopted pursuant to Section 906 of the Sarbanes-Oxley Act of 2002.</t>
  </si>
  <si>
    <t>Column A</t>
  </si>
  <si>
    <t>Column B</t>
  </si>
  <si>
    <t>Column C</t>
  </si>
  <si>
    <t>Column D</t>
  </si>
  <si>
    <t>Column E</t>
  </si>
  <si>
    <t>Column F</t>
  </si>
  <si>
    <t>Classification</t>
  </si>
  <si>
    <t>Balance at
beginning of
period</t>
  </si>
  <si>
    <t>Charged to
costs and
expenses</t>
  </si>
  <si>
    <t>Charged to
other
accounts</t>
  </si>
  <si>
    <t>Write-offs
net of
recoveries</t>
  </si>
  <si>
    <t>Balance at
end of period</t>
  </si>
  <si>
    <t>Fiscal year ended January 3, 2009:</t>
  </si>
  <si>
    <t>Allowance for deferred taxes</t>
  </si>
  <si>
    <t>Allowance for doubtful accounts</t>
  </si>
  <si>
    <t>Allowance for warranty expense</t>
  </si>
  <si>
    <t>Fiscal year ended December 29, 2007:</t>
  </si>
  <si>
    <t>$(2,214</t>
  </si>
  <si>
    <t>)(1)</t>
  </si>
  <si>
    <t>Fiscal year ended December 30, 2006:</t>
  </si>
  <si>
    <t xml:space="preserve"> For U.S. Plan Participants and Participants in Other
At-Will Jurisdictions Only:</t>
  </si>
  <si>
    <t>L2</t>
  </si>
  <si>
    <t>L3</t>
  </si>
  <si>
    <t>L4</t>
  </si>
  <si>
    <t>GAAP Operating Income</t>
  </si>
  <si>
    <t>$4.6M</t>
  </si>
  <si>
    <t>$8.64M</t>
  </si>
  <si>
    <t>$14.7M</t>
  </si>
  <si>
    <t>Budget Pool for Executives</t>
  </si>
  <si>
    <t>$1.15M</t>
  </si>
  <si>
    <t>$1.73M</t>
  </si>
  <si>
    <t>$2.43M</t>
  </si>
  <si>
    <t>Budget Pool for Other Employees</t>
  </si>
  <si>
    <t xml:space="preserve"> Executive Plan Element Funding Levels (% of Annual Salary) </t>
  </si>
  <si>
    <t>   Tier 1</t>
  </si>
  <si>
    <t>   10%</t>
  </si>
  <si>
    <t>   15%</t>
  </si>
  <si>
    <t>   22.5%</t>
  </si>
  <si>
    <t>   Tier 2</t>
  </si>
  <si>
    <t>   33.8%</t>
  </si>
  <si>
    <t>   Tier 3</t>
  </si>
  <si>
    <t>   50.6%</t>
  </si>
  <si>
    <t>   Tier 4</t>
  </si>
  <si>
    <t>   30%</t>
  </si>
  <si>
    <t>   45%</t>
  </si>
  <si>
    <t>   67.5%</t>
  </si>
  <si>
    <t xml:space="preserve"> Example 1, Two Semi-Annual Bonus Payments:</t>
  </si>
  <si>
    <t>First Semi-Annual Bonus Payout</t>
  </si>
  <si>
    <t>Second Semi-Annual Bonus Payout</t>
  </si>
  <si>
    <t xml:space="preserve"> Example 2, Two Semi-Annual Bonus Payments:</t>
  </si>
  <si>
    <t xml:space="preserve"> WHEREAS, </t>
  </si>
  <si>
    <t>LATTICE SEMICONDUCTOR CORPORATION</t>
  </si>
  <si>
    <t>FUJITSU MICROELECTRONICS LIMITED</t>
  </si>
  <si>
    <t>By:</t>
  </si>
  <si>
    <t>/s/ Tom Kingzett</t>
  </si>
  <si>
    <t>/s/ Haruyoshi Yagi</t>
  </si>
  <si>
    <t>Name:</t>
  </si>
  <si>
    <t>Tom Kingzett</t>
  </si>
  <si>
    <t>Haruyoshi Yagi</t>
  </si>
  <si>
    <t>Title:</t>
  </si>
  <si>
    <t>Corp. VP Product Operations</t>
  </si>
  <si>
    <t>Corporate Vice President</t>
  </si>
  <si>
    <t>Date:</t>
  </si>
  <si>
    <t>December 18, 2008</t>
  </si>
  <si>
    <t>December 16, 2008</t>
  </si>
  <si>
    <t>FUJITSU MICROELECTRONICS AMERICA, INC.</t>
  </si>
  <si>
    <t>/s/ Michael M. Moore</t>
  </si>
  <si>
    <t>Michael M. Moore</t>
  </si>
  <si>
    <t>Secretary</t>
  </si>
  <si>
    <t>December 17, 2008</t>
  </si>
  <si>
    <t xml:space="preserve"> VIA
EMAIL AND REGISTERED MAIL </t>
  </si>
  <si>
    <t>Fujitsu Microelectronics Limited</t>
  </si>
  <si>
    <t>Fujitsu Microelectronics America, Inc.</t>
  </si>
  <si>
    <t>7-1, Nishishinjuku 2-chome, Shinjuku</t>
  </si>
  <si>
    <t>1250 East Arques Avenue M/S3333</t>
  </si>
  <si>
    <t>Tokyo 163-0722, Japan</t>
  </si>
  <si>
    <t>Sunnyvale, California 94088, USA</t>
  </si>
  <si>
    <t xml:space="preserve"> IN WITNESS WHEREOF</t>
  </si>
  <si>
    <t>/s/ Byron Milstead</t>
  </si>
  <si>
    <t>Byron W. Milstead</t>
  </si>
  <si>
    <t>/s/ Bruno Guilmart</t>
  </si>
  <si>
    <t>Bruno Guilmart</t>
  </si>
  <si>
    <t>President and Chief Executive Officer</t>
  </si>
  <si>
    <t>COMPANY:</t>
  </si>
  <si>
    <t>EMPLOYEE:</t>
  </si>
  <si>
    <t xml:space="preserve"> SUBSIDIARIES OF THE REGISTRANT </t>
  </si>
  <si>
    <t>Name</t>
  </si>
  <si>
    <t>Jurisdiction of Incorporation</t>
  </si>
  <si>
    <t>Lattice Semiconductor GmbH</t>
  </si>
  <si>
    <t>Germany</t>
  </si>
  <si>
    <t>Lattice Semiconducteurs SARL</t>
  </si>
  <si>
    <t>France</t>
  </si>
  <si>
    <t>Lattice Semiconductor AB</t>
  </si>
  <si>
    <t>Sweden</t>
  </si>
  <si>
    <t>Lattice Semiconductor Asia Limited</t>
  </si>
  <si>
    <t>Hong Kong</t>
  </si>
  <si>
    <t>Lattice Semiconductor KK</t>
  </si>
  <si>
    <t>Lattice Semiconductor (Shanghai) Co. Ltd.</t>
  </si>
  <si>
    <t>Lattice Semiconductor UK Limited</t>
  </si>
  <si>
    <t>United Kingdom</t>
  </si>
  <si>
    <t>Lattice Semiconductor SRL</t>
  </si>
  <si>
    <t>Italy</t>
  </si>
  <si>
    <t>Lattice Semiconductor International Corporation</t>
  </si>
  <si>
    <t>Delaware, USA</t>
  </si>
  <si>
    <t>Lattice Semiconductor Canada Corporation</t>
  </si>
  <si>
    <t>Canada</t>
  </si>
  <si>
    <t>/s/ BRUNO GUILMART</t>
  </si>
  <si>
    <t>/s/ MICHAEL G. POTTER</t>
  </si>
  <si>
    <t>Michael G. Potter</t>
  </si>
  <si>
    <t>Corporate Vice President and Chief Financial Officer</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</si>
</sst>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00"/>
    <numFmt numFmtId="168" formatCode="_(\$* #,##0.00_);_(\$* \(#,##0.00\);_(\$* \-??_);_(@_)"/>
    <numFmt numFmtId="169" formatCode="\(#,##0_);[RED]\(#,##0\)"/>
    <numFmt numFmtId="170" formatCode="&quot;($&quot;#,##0_);[RED]&quot;($&quot;#,##0\)"/>
    <numFmt numFmtId="171" formatCode="&quot;($&quot;#,##0.00_);[RED]&quot;($&quot;#,##0.00\)"/>
    <numFmt numFmtId="172"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wrapText="1"/>
    </xf>
    <xf numFmtId="167" fontId="0" fillId="0" borderId="0" xfId="0" applyNumberFormat="1" applyAlignment="1">
      <alignment/>
    </xf>
    <xf numFmtId="168" fontId="0" fillId="0" borderId="0" xfId="0" applyNumberFormat="1" applyBorder="1" applyAlignment="1">
      <alignment/>
    </xf>
    <xf numFmtId="164" fontId="2" fillId="0" borderId="0" xfId="0" applyFont="1" applyBorder="1" applyAlignment="1">
      <alignment wrapText="1"/>
    </xf>
    <xf numFmtId="169" fontId="0" fillId="0" borderId="0" xfId="0" applyNumberFormat="1" applyAlignment="1">
      <alignment/>
    </xf>
    <xf numFmtId="170" fontId="0" fillId="0" borderId="0" xfId="0" applyNumberFormat="1" applyBorder="1" applyAlignment="1">
      <alignment/>
    </xf>
    <xf numFmtId="171" fontId="0" fillId="0" borderId="0" xfId="0" applyNumberFormat="1" applyBorder="1" applyAlignment="1">
      <alignment/>
    </xf>
    <xf numFmtId="164" fontId="0" fillId="0" borderId="0" xfId="0" applyFont="1" applyAlignment="1">
      <alignment wrapText="1"/>
    </xf>
    <xf numFmtId="172" fontId="0" fillId="0" borderId="0" xfId="0" applyNumberFormat="1" applyAlignment="1">
      <alignment/>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styles" Target="styles.xml" /><Relationship Id="rId62" Type="http://schemas.openxmlformats.org/officeDocument/2006/relationships/sharedStrings" Target="sharedStrings.xml" /><Relationship Id="rId6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0"/>
  <sheetViews>
    <sheetView tabSelected="1" workbookViewId="0" topLeftCell="A1">
      <selection activeCell="A1" sqref="A1"/>
    </sheetView>
  </sheetViews>
  <sheetFormatPr defaultColWidth="8.00390625" defaultRowHeight="15"/>
  <cols>
    <col min="1" max="1" width="40.7109375" style="0" customWidth="1"/>
    <col min="2" max="2" width="8.7109375" style="0" customWidth="1"/>
    <col min="3" max="3" width="39.7109375" style="0" customWidth="1"/>
    <col min="4" max="16384" width="8.7109375" style="0" customWidth="1"/>
  </cols>
  <sheetData>
    <row r="2" spans="1:6" ht="15">
      <c r="A2" s="1" t="s">
        <v>0</v>
      </c>
      <c r="B2" s="1"/>
      <c r="C2" s="1"/>
      <c r="D2" s="1"/>
      <c r="E2" s="1"/>
      <c r="F2" s="1"/>
    </row>
    <row r="5" spans="1:3" ht="15">
      <c r="A5" s="2" t="s">
        <v>1</v>
      </c>
      <c r="C5" s="2" t="s">
        <v>2</v>
      </c>
    </row>
    <row r="6" spans="1:3" ht="15">
      <c r="A6" t="s">
        <v>3</v>
      </c>
      <c r="C6" t="s">
        <v>4</v>
      </c>
    </row>
    <row r="7" spans="2:3" ht="15">
      <c r="B7" s="3"/>
      <c r="C7" s="3"/>
    </row>
    <row r="8" ht="15">
      <c r="A8" s="2" t="s">
        <v>5</v>
      </c>
    </row>
    <row r="9" spans="1:3" ht="15">
      <c r="A9" s="2" t="s">
        <v>6</v>
      </c>
      <c r="C9" s="2" t="s">
        <v>7</v>
      </c>
    </row>
    <row r="10" spans="1:3" ht="15">
      <c r="A10" t="s">
        <v>8</v>
      </c>
      <c r="C10" t="s">
        <v>9</v>
      </c>
    </row>
  </sheetData>
  <sheetProtection selectLockedCells="1" selectUnlockedCells="1"/>
  <mergeCells count="2">
    <mergeCell ref="A2:F2"/>
    <mergeCell ref="B7:C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s="2" t="s">
        <v>144</v>
      </c>
      <c r="C3" t="s">
        <v>145</v>
      </c>
    </row>
    <row r="4" spans="1:3" ht="15">
      <c r="A4" s="2" t="s">
        <v>146</v>
      </c>
      <c r="C4" t="s">
        <v>147</v>
      </c>
    </row>
    <row r="5" spans="1:3" ht="15">
      <c r="A5" s="2" t="s">
        <v>148</v>
      </c>
      <c r="C5" t="s">
        <v>149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J18"/>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9" t="s">
        <v>150</v>
      </c>
      <c r="B2" s="9"/>
      <c r="C2" s="9"/>
      <c r="D2" s="9"/>
      <c r="E2" s="9"/>
      <c r="F2" s="9"/>
    </row>
    <row r="5" spans="3:10" ht="15">
      <c r="C5" s="1" t="s">
        <v>74</v>
      </c>
      <c r="D5" s="1"/>
      <c r="E5" s="1"/>
      <c r="F5" s="1"/>
      <c r="G5" s="1"/>
      <c r="H5" s="1"/>
      <c r="I5" s="1"/>
      <c r="J5" s="1"/>
    </row>
    <row r="6" spans="3:10" ht="39.75" customHeight="1">
      <c r="C6" s="9" t="s">
        <v>75</v>
      </c>
      <c r="D6" s="9"/>
      <c r="F6" s="9" t="s">
        <v>76</v>
      </c>
      <c r="G6" s="9"/>
      <c r="I6" s="9" t="s">
        <v>77</v>
      </c>
      <c r="J6" s="9"/>
    </row>
    <row r="7" spans="1:10" ht="15">
      <c r="A7" t="s">
        <v>151</v>
      </c>
      <c r="C7" s="4">
        <v>37817</v>
      </c>
      <c r="D7" s="4"/>
      <c r="F7" s="4">
        <v>42681</v>
      </c>
      <c r="G7" s="4"/>
      <c r="I7" s="4">
        <v>50055</v>
      </c>
      <c r="J7" s="4"/>
    </row>
    <row r="8" ht="15">
      <c r="A8" t="s">
        <v>152</v>
      </c>
    </row>
    <row r="9" spans="1:10" ht="15">
      <c r="A9" t="s">
        <v>153</v>
      </c>
      <c r="D9" s="5">
        <v>62110</v>
      </c>
      <c r="G9" s="5">
        <v>51765</v>
      </c>
      <c r="J9" s="5">
        <v>40817</v>
      </c>
    </row>
    <row r="10" spans="1:10" ht="15">
      <c r="A10" t="s">
        <v>154</v>
      </c>
      <c r="D10" s="5">
        <v>46411</v>
      </c>
      <c r="G10" s="5">
        <v>46254</v>
      </c>
      <c r="J10" s="5">
        <v>56475</v>
      </c>
    </row>
    <row r="11" spans="1:10" ht="15">
      <c r="A11" t="s">
        <v>155</v>
      </c>
      <c r="D11" s="5">
        <v>30624</v>
      </c>
      <c r="G11" s="5">
        <v>30723</v>
      </c>
      <c r="J11" s="5">
        <v>31685</v>
      </c>
    </row>
    <row r="12" spans="1:10" ht="15">
      <c r="A12" t="s">
        <v>156</v>
      </c>
      <c r="D12" s="5">
        <v>20453</v>
      </c>
      <c r="G12" s="5">
        <v>25945</v>
      </c>
      <c r="J12" s="5">
        <v>25870</v>
      </c>
    </row>
    <row r="13" spans="1:10" ht="15">
      <c r="A13" t="s">
        <v>157</v>
      </c>
      <c r="D13" s="5">
        <v>16422</v>
      </c>
      <c r="G13" s="5">
        <v>23258</v>
      </c>
      <c r="J13" s="5">
        <v>25160</v>
      </c>
    </row>
    <row r="14" spans="1:10" ht="15">
      <c r="A14" t="s">
        <v>158</v>
      </c>
      <c r="D14" s="5">
        <v>8425</v>
      </c>
      <c r="G14" s="5">
        <v>8083</v>
      </c>
      <c r="J14" s="5">
        <v>15397</v>
      </c>
    </row>
    <row r="16" spans="1:10" ht="15">
      <c r="A16" s="2" t="s">
        <v>159</v>
      </c>
      <c r="D16" s="5">
        <v>184445</v>
      </c>
      <c r="G16" s="5">
        <v>186028</v>
      </c>
      <c r="J16" s="5">
        <v>195404</v>
      </c>
    </row>
    <row r="18" spans="1:10" ht="15">
      <c r="A18" s="2" t="s">
        <v>131</v>
      </c>
      <c r="C18" s="4">
        <v>222262</v>
      </c>
      <c r="D18" s="4"/>
      <c r="F18" s="4">
        <v>228709</v>
      </c>
      <c r="G18" s="4"/>
      <c r="I18" s="4">
        <v>245459</v>
      </c>
      <c r="J18" s="4"/>
    </row>
  </sheetData>
  <sheetProtection selectLockedCells="1" selectUnlockedCells="1"/>
  <mergeCells count="11">
    <mergeCell ref="A2:F2"/>
    <mergeCell ref="C5:J5"/>
    <mergeCell ref="C6:D6"/>
    <mergeCell ref="F6:G6"/>
    <mergeCell ref="I6:J6"/>
    <mergeCell ref="C7:D7"/>
    <mergeCell ref="F7:G7"/>
    <mergeCell ref="I7:J7"/>
    <mergeCell ref="C18:D18"/>
    <mergeCell ref="F18:G18"/>
    <mergeCell ref="I18:J1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10.7109375" style="0" customWidth="1"/>
    <col min="12" max="16384" width="8.7109375" style="0" customWidth="1"/>
  </cols>
  <sheetData>
    <row r="2" spans="1:6" ht="15">
      <c r="A2" s="1" t="s">
        <v>160</v>
      </c>
      <c r="B2" s="1"/>
      <c r="C2" s="1"/>
      <c r="D2" s="1"/>
      <c r="E2" s="1"/>
      <c r="F2" s="1"/>
    </row>
    <row r="5" spans="3:11" ht="15">
      <c r="C5" s="1" t="s">
        <v>74</v>
      </c>
      <c r="D5" s="1"/>
      <c r="E5" s="1"/>
      <c r="F5" s="1"/>
      <c r="G5" s="1"/>
      <c r="H5" s="1"/>
      <c r="I5" s="1"/>
      <c r="J5" s="1"/>
      <c r="K5" s="1"/>
    </row>
    <row r="6" spans="3:11" ht="39.75" customHeight="1">
      <c r="C6" s="9" t="s">
        <v>75</v>
      </c>
      <c r="D6" s="9"/>
      <c r="G6" s="9" t="s">
        <v>76</v>
      </c>
      <c r="H6" s="9"/>
      <c r="J6" s="9" t="s">
        <v>77</v>
      </c>
      <c r="K6" s="9"/>
    </row>
    <row r="7" spans="1:11" ht="15">
      <c r="A7" t="s">
        <v>161</v>
      </c>
      <c r="C7" s="4">
        <v>4003</v>
      </c>
      <c r="D7" s="4"/>
      <c r="G7" s="4">
        <v>7814</v>
      </c>
      <c r="H7" s="4"/>
      <c r="J7" s="4">
        <v>12954</v>
      </c>
      <c r="K7" s="4"/>
    </row>
    <row r="8" spans="1:11" ht="15">
      <c r="A8" t="s">
        <v>162</v>
      </c>
      <c r="D8" s="10">
        <v>-19715</v>
      </c>
      <c r="H8" t="s">
        <v>29</v>
      </c>
      <c r="K8" t="s">
        <v>29</v>
      </c>
    </row>
    <row r="9" spans="1:11" ht="15">
      <c r="A9" t="s">
        <v>163</v>
      </c>
      <c r="D9" s="10">
        <v>-1225</v>
      </c>
      <c r="H9" s="5">
        <v>476</v>
      </c>
      <c r="K9" s="5">
        <v>1560</v>
      </c>
    </row>
    <row r="10" spans="1:11" ht="15">
      <c r="A10" t="s">
        <v>164</v>
      </c>
      <c r="D10" t="s">
        <v>29</v>
      </c>
      <c r="H10" s="5">
        <v>2577</v>
      </c>
      <c r="K10" s="5">
        <v>1862</v>
      </c>
    </row>
    <row r="11" spans="1:11" ht="15">
      <c r="A11" t="s">
        <v>165</v>
      </c>
      <c r="D11" t="s">
        <v>29</v>
      </c>
      <c r="H11" s="5">
        <v>1604</v>
      </c>
      <c r="K11" t="s">
        <v>29</v>
      </c>
    </row>
    <row r="12" spans="1:11" ht="15">
      <c r="A12" t="s">
        <v>166</v>
      </c>
      <c r="D12" s="10">
        <v>-854</v>
      </c>
      <c r="H12" s="5">
        <v>69</v>
      </c>
      <c r="K12" s="5">
        <v>575</v>
      </c>
    </row>
    <row r="14" spans="1:11" ht="15">
      <c r="A14" t="s">
        <v>167</v>
      </c>
      <c r="C14" s="11">
        <v>-17791</v>
      </c>
      <c r="D14" s="11"/>
      <c r="G14" s="4">
        <v>12540</v>
      </c>
      <c r="H14" s="4"/>
      <c r="J14" s="4">
        <v>16951</v>
      </c>
      <c r="K14" s="4"/>
    </row>
  </sheetData>
  <sheetProtection selectLockedCells="1" selectUnlockedCells="1"/>
  <mergeCells count="11">
    <mergeCell ref="A2:F2"/>
    <mergeCell ref="C5:K5"/>
    <mergeCell ref="C6:D6"/>
    <mergeCell ref="G6:H6"/>
    <mergeCell ref="J6:K6"/>
    <mergeCell ref="C7:D7"/>
    <mergeCell ref="G7:H7"/>
    <mergeCell ref="J7:K7"/>
    <mergeCell ref="C14:D14"/>
    <mergeCell ref="G14:H14"/>
    <mergeCell ref="J14:K1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168</v>
      </c>
      <c r="B2" s="1"/>
      <c r="C2" s="1"/>
      <c r="D2" s="1"/>
      <c r="E2" s="1"/>
      <c r="F2" s="1"/>
    </row>
    <row r="5" spans="3:12" ht="15">
      <c r="C5" s="1" t="s">
        <v>74</v>
      </c>
      <c r="D5" s="1"/>
      <c r="E5" s="1"/>
      <c r="F5" s="1"/>
      <c r="G5" s="1"/>
      <c r="H5" s="1"/>
      <c r="I5" s="1"/>
      <c r="J5" s="1"/>
      <c r="K5" s="1"/>
      <c r="L5" s="1"/>
    </row>
    <row r="6" spans="3:12" ht="39.75" customHeight="1">
      <c r="C6" s="9" t="s">
        <v>75</v>
      </c>
      <c r="D6" s="9"/>
      <c r="G6" s="9" t="s">
        <v>76</v>
      </c>
      <c r="H6" s="9"/>
      <c r="K6" s="9" t="s">
        <v>77</v>
      </c>
      <c r="L6" s="9"/>
    </row>
    <row r="7" spans="1:12" ht="15">
      <c r="A7" t="s">
        <v>169</v>
      </c>
      <c r="C7" s="4">
        <v>26227</v>
      </c>
      <c r="D7" s="4"/>
      <c r="G7" s="11">
        <v>-28496</v>
      </c>
      <c r="H7" s="11"/>
      <c r="K7" s="11">
        <v>-14495</v>
      </c>
      <c r="L7" s="11"/>
    </row>
    <row r="8" spans="1:12" ht="15">
      <c r="A8" t="s">
        <v>170</v>
      </c>
      <c r="D8" s="5">
        <v>32752</v>
      </c>
      <c r="H8" s="5">
        <v>91351</v>
      </c>
      <c r="L8" s="5">
        <v>31715</v>
      </c>
    </row>
    <row r="9" spans="1:12" ht="15">
      <c r="A9" t="s">
        <v>171</v>
      </c>
      <c r="D9" s="10">
        <v>-42643</v>
      </c>
      <c r="H9" s="10">
        <v>-65960</v>
      </c>
      <c r="L9" s="10">
        <v>-16119</v>
      </c>
    </row>
    <row r="11" spans="1:12" ht="15">
      <c r="A11" t="s">
        <v>172</v>
      </c>
      <c r="C11" s="4">
        <v>16336</v>
      </c>
      <c r="D11" s="4"/>
      <c r="G11" s="11">
        <v>-3105</v>
      </c>
      <c r="H11" s="11"/>
      <c r="K11" s="4">
        <v>1101</v>
      </c>
      <c r="L11" s="4"/>
    </row>
  </sheetData>
  <sheetProtection selectLockedCells="1" selectUnlockedCells="1"/>
  <mergeCells count="11">
    <mergeCell ref="A2:F2"/>
    <mergeCell ref="C5:L5"/>
    <mergeCell ref="C6:D6"/>
    <mergeCell ref="G6:H6"/>
    <mergeCell ref="K6:L6"/>
    <mergeCell ref="C7:D7"/>
    <mergeCell ref="G7:H7"/>
    <mergeCell ref="K7:L7"/>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6" width="8.7109375" style="0" customWidth="1"/>
    <col min="7" max="7" width="1.7109375" style="0" customWidth="1"/>
    <col min="8" max="16384" width="8.7109375" style="0" customWidth="1"/>
  </cols>
  <sheetData>
    <row r="2" spans="1:6" ht="15">
      <c r="A2" s="1" t="s">
        <v>173</v>
      </c>
      <c r="B2" s="1"/>
      <c r="C2" s="1"/>
      <c r="D2" s="1"/>
      <c r="E2" s="1"/>
      <c r="F2" s="1"/>
    </row>
    <row r="5" spans="1:7" ht="39.75" customHeight="1">
      <c r="A5" s="2" t="s">
        <v>174</v>
      </c>
      <c r="C5" s="9" t="s">
        <v>175</v>
      </c>
      <c r="D5" s="9"/>
      <c r="F5" s="9" t="s">
        <v>176</v>
      </c>
      <c r="G5" s="9"/>
    </row>
    <row r="6" spans="1:7" ht="15">
      <c r="A6" t="s">
        <v>22</v>
      </c>
      <c r="C6" s="4">
        <v>3748</v>
      </c>
      <c r="D6" s="4"/>
      <c r="F6" s="4">
        <v>11856</v>
      </c>
      <c r="G6" s="4"/>
    </row>
    <row r="7" spans="1:7" ht="15">
      <c r="A7" t="s">
        <v>177</v>
      </c>
      <c r="D7" s="5">
        <v>3108</v>
      </c>
      <c r="G7" t="s">
        <v>29</v>
      </c>
    </row>
    <row r="8" spans="1:7" ht="15">
      <c r="A8" t="s">
        <v>178</v>
      </c>
      <c r="D8" s="5">
        <v>3056</v>
      </c>
      <c r="G8" t="s">
        <v>29</v>
      </c>
    </row>
    <row r="9" spans="1:7" ht="15">
      <c r="A9" t="s">
        <v>179</v>
      </c>
      <c r="D9" s="5">
        <v>2679</v>
      </c>
      <c r="G9" t="s">
        <v>29</v>
      </c>
    </row>
    <row r="10" spans="1:7" ht="15">
      <c r="A10" t="s">
        <v>180</v>
      </c>
      <c r="D10" s="5">
        <v>2614</v>
      </c>
      <c r="G10" t="s">
        <v>29</v>
      </c>
    </row>
    <row r="11" spans="1:7" ht="15">
      <c r="A11" t="s">
        <v>181</v>
      </c>
      <c r="D11" s="5">
        <v>403</v>
      </c>
      <c r="G11" t="s">
        <v>29</v>
      </c>
    </row>
    <row r="13" spans="3:7" ht="15">
      <c r="C13" s="4">
        <v>15608</v>
      </c>
      <c r="D13" s="4"/>
      <c r="F13" s="4">
        <v>11856</v>
      </c>
      <c r="G13" s="4"/>
    </row>
  </sheetData>
  <sheetProtection selectLockedCells="1" selectUnlockedCells="1"/>
  <mergeCells count="7">
    <mergeCell ref="A2:F2"/>
    <mergeCell ref="C5:D5"/>
    <mergeCell ref="F5:G5"/>
    <mergeCell ref="C6:D6"/>
    <mergeCell ref="F6:G6"/>
    <mergeCell ref="C13:D13"/>
    <mergeCell ref="F13:G1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16384" width="8.7109375" style="0" customWidth="1"/>
  </cols>
  <sheetData>
    <row r="2" spans="1:6" ht="15">
      <c r="A2" s="1" t="s">
        <v>182</v>
      </c>
      <c r="B2" s="1"/>
      <c r="C2" s="1"/>
      <c r="D2" s="1"/>
      <c r="E2" s="1"/>
      <c r="F2" s="1"/>
    </row>
    <row r="5" ht="15">
      <c r="C5" s="2" t="s">
        <v>183</v>
      </c>
    </row>
    <row r="6" ht="15">
      <c r="A6" s="2" t="s">
        <v>184</v>
      </c>
    </row>
    <row r="7" spans="2:3" ht="15">
      <c r="B7" s="3"/>
      <c r="C7" s="3"/>
    </row>
    <row r="8" spans="1:3" ht="15">
      <c r="A8" t="s">
        <v>185</v>
      </c>
      <c r="C8" s="5">
        <v>40</v>
      </c>
    </row>
    <row r="9" spans="2:3" ht="15">
      <c r="B9" s="3"/>
      <c r="C9" s="3"/>
    </row>
    <row r="10" spans="1:3" ht="15">
      <c r="A10" s="13" t="s">
        <v>186</v>
      </c>
      <c r="C10" s="5">
        <v>41</v>
      </c>
    </row>
    <row r="11" spans="2:3" ht="15">
      <c r="B11" s="3"/>
      <c r="C11" s="3"/>
    </row>
    <row r="12" spans="1:3" ht="15">
      <c r="A12" s="13" t="s">
        <v>187</v>
      </c>
      <c r="C12" s="5">
        <v>42</v>
      </c>
    </row>
    <row r="13" spans="2:3" ht="15">
      <c r="B13" s="3"/>
      <c r="C13" s="3"/>
    </row>
    <row r="14" spans="1:3" ht="15">
      <c r="A14" s="13" t="s">
        <v>188</v>
      </c>
      <c r="C14" s="5">
        <v>43</v>
      </c>
    </row>
    <row r="15" spans="2:3" ht="15">
      <c r="B15" s="3"/>
      <c r="C15" s="3"/>
    </row>
    <row r="16" spans="1:3" ht="15">
      <c r="A16" t="s">
        <v>189</v>
      </c>
      <c r="C16" s="5">
        <v>44</v>
      </c>
    </row>
    <row r="17" spans="2:3" ht="15">
      <c r="B17" s="3"/>
      <c r="C17" s="3"/>
    </row>
    <row r="18" spans="1:3" ht="15">
      <c r="A18" t="s">
        <v>190</v>
      </c>
      <c r="C18" s="5">
        <v>67</v>
      </c>
    </row>
    <row r="19" spans="2:3" ht="15">
      <c r="B19" s="3"/>
      <c r="C19" s="3"/>
    </row>
    <row r="20" ht="15">
      <c r="A20" s="2" t="s">
        <v>191</v>
      </c>
    </row>
    <row r="21" spans="2:3" ht="15">
      <c r="B21" s="3"/>
      <c r="C21" s="3"/>
    </row>
    <row r="22" spans="1:3" ht="15">
      <c r="A22" t="s">
        <v>192</v>
      </c>
      <c r="C22" t="s">
        <v>193</v>
      </c>
    </row>
  </sheetData>
  <sheetProtection selectLockedCells="1" selectUnlockedCells="1"/>
  <mergeCells count="9">
    <mergeCell ref="A2:F2"/>
    <mergeCell ref="B7:C7"/>
    <mergeCell ref="B9:C9"/>
    <mergeCell ref="B11:C11"/>
    <mergeCell ref="B13:C13"/>
    <mergeCell ref="B15:C15"/>
    <mergeCell ref="B17:C17"/>
    <mergeCell ref="B19:C19"/>
    <mergeCell ref="B21:C21"/>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4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194</v>
      </c>
      <c r="B2" s="9"/>
      <c r="C2" s="9"/>
      <c r="D2" s="9"/>
      <c r="E2" s="9"/>
      <c r="F2" s="9"/>
    </row>
    <row r="5" spans="3:8" ht="39.75" customHeight="1">
      <c r="C5" s="9" t="s">
        <v>75</v>
      </c>
      <c r="D5" s="9"/>
      <c r="G5" s="9" t="s">
        <v>76</v>
      </c>
      <c r="H5" s="9"/>
    </row>
    <row r="6" ht="15">
      <c r="A6" s="2" t="s">
        <v>195</v>
      </c>
    </row>
    <row r="7" ht="15">
      <c r="A7" t="s">
        <v>196</v>
      </c>
    </row>
    <row r="8" spans="1:8" ht="15">
      <c r="A8" t="s">
        <v>197</v>
      </c>
      <c r="C8" s="4">
        <v>53668</v>
      </c>
      <c r="D8" s="4"/>
      <c r="G8" s="4">
        <v>37332</v>
      </c>
      <c r="H8" s="4"/>
    </row>
    <row r="9" spans="1:8" ht="15">
      <c r="A9" t="s">
        <v>198</v>
      </c>
      <c r="D9" s="5">
        <v>12241</v>
      </c>
      <c r="H9" s="5">
        <v>47731</v>
      </c>
    </row>
    <row r="10" spans="1:8" ht="15">
      <c r="A10" t="s">
        <v>199</v>
      </c>
      <c r="D10" s="5">
        <v>26404</v>
      </c>
      <c r="H10" s="5">
        <v>29293</v>
      </c>
    </row>
    <row r="11" spans="1:8" ht="15">
      <c r="A11" t="s">
        <v>200</v>
      </c>
      <c r="D11" s="5">
        <v>60000</v>
      </c>
      <c r="H11" t="s">
        <v>29</v>
      </c>
    </row>
    <row r="12" spans="1:8" ht="15">
      <c r="A12" t="s">
        <v>201</v>
      </c>
      <c r="D12" s="5">
        <v>32703</v>
      </c>
      <c r="H12" s="5">
        <v>40005</v>
      </c>
    </row>
    <row r="13" spans="1:8" ht="15">
      <c r="A13" t="s">
        <v>202</v>
      </c>
      <c r="D13" s="5">
        <v>19157</v>
      </c>
      <c r="H13" s="5">
        <v>27440</v>
      </c>
    </row>
    <row r="14" spans="1:8" ht="15">
      <c r="A14" t="s">
        <v>203</v>
      </c>
      <c r="D14" s="5">
        <v>7663</v>
      </c>
      <c r="H14" s="5">
        <v>9745</v>
      </c>
    </row>
    <row r="16" spans="1:8" ht="15">
      <c r="A16" s="2" t="s">
        <v>204</v>
      </c>
      <c r="D16" s="5">
        <v>211836</v>
      </c>
      <c r="H16" s="5">
        <v>191546</v>
      </c>
    </row>
    <row r="18" spans="1:8" ht="15">
      <c r="A18" t="s">
        <v>205</v>
      </c>
      <c r="D18" s="5">
        <v>20080</v>
      </c>
      <c r="H18" s="5">
        <v>90407</v>
      </c>
    </row>
    <row r="19" spans="1:8" ht="15">
      <c r="A19" t="s">
        <v>206</v>
      </c>
      <c r="D19" s="5">
        <v>40307</v>
      </c>
      <c r="H19" s="5">
        <v>43617</v>
      </c>
    </row>
    <row r="20" spans="1:8" ht="15">
      <c r="A20" t="s">
        <v>207</v>
      </c>
      <c r="D20" s="5">
        <v>19485</v>
      </c>
      <c r="H20" s="5">
        <v>44900</v>
      </c>
    </row>
    <row r="21" spans="1:8" ht="15">
      <c r="A21" t="s">
        <v>208</v>
      </c>
      <c r="D21" s="5">
        <v>228</v>
      </c>
      <c r="H21" s="5">
        <v>5815</v>
      </c>
    </row>
    <row r="23" spans="1:8" ht="15">
      <c r="A23" s="2" t="s">
        <v>106</v>
      </c>
      <c r="C23" s="4">
        <v>291936</v>
      </c>
      <c r="D23" s="4"/>
      <c r="G23" s="4">
        <v>376285</v>
      </c>
      <c r="H23" s="4"/>
    </row>
    <row r="25" ht="15">
      <c r="A25" s="2" t="s">
        <v>209</v>
      </c>
    </row>
    <row r="26" ht="15">
      <c r="A26" t="s">
        <v>210</v>
      </c>
    </row>
    <row r="27" spans="1:8" ht="15">
      <c r="A27" t="s">
        <v>211</v>
      </c>
      <c r="C27" s="4">
        <v>16947</v>
      </c>
      <c r="D27" s="4"/>
      <c r="G27" s="4">
        <v>24065</v>
      </c>
      <c r="H27" s="4"/>
    </row>
    <row r="28" spans="1:8" ht="15">
      <c r="A28" t="s">
        <v>212</v>
      </c>
      <c r="D28" s="5">
        <v>6693</v>
      </c>
      <c r="H28" s="5">
        <v>8913</v>
      </c>
    </row>
    <row r="29" spans="1:8" ht="15">
      <c r="A29" t="s">
        <v>213</v>
      </c>
      <c r="D29" s="5">
        <v>5741</v>
      </c>
      <c r="H29" s="5">
        <v>8033</v>
      </c>
    </row>
    <row r="30" spans="1:8" ht="15">
      <c r="A30" t="s">
        <v>214</v>
      </c>
      <c r="D30" t="s">
        <v>29</v>
      </c>
      <c r="H30" s="5">
        <v>40000</v>
      </c>
    </row>
    <row r="32" spans="1:8" ht="15">
      <c r="A32" s="2" t="s">
        <v>215</v>
      </c>
      <c r="D32" s="5">
        <v>29381</v>
      </c>
      <c r="H32" s="5">
        <v>81011</v>
      </c>
    </row>
    <row r="34" spans="1:8" ht="15">
      <c r="A34" t="s">
        <v>216</v>
      </c>
      <c r="D34" s="5">
        <v>7616</v>
      </c>
      <c r="H34" s="5">
        <v>9042</v>
      </c>
    </row>
    <row r="36" spans="1:8" ht="15">
      <c r="A36" s="2" t="s">
        <v>217</v>
      </c>
      <c r="D36" s="5">
        <v>36997</v>
      </c>
      <c r="H36" s="5">
        <v>90053</v>
      </c>
    </row>
    <row r="38" ht="15">
      <c r="A38" t="s">
        <v>218</v>
      </c>
    </row>
    <row r="39" ht="15">
      <c r="A39" t="s">
        <v>219</v>
      </c>
    </row>
    <row r="40" spans="1:8" ht="15">
      <c r="A40" t="s">
        <v>220</v>
      </c>
      <c r="D40" t="s">
        <v>29</v>
      </c>
      <c r="H40" t="s">
        <v>29</v>
      </c>
    </row>
    <row r="41" spans="1:8" ht="15">
      <c r="A41" t="s">
        <v>221</v>
      </c>
      <c r="D41" s="5">
        <v>1155</v>
      </c>
      <c r="H41" s="5">
        <v>1151</v>
      </c>
    </row>
    <row r="42" spans="1:8" ht="15">
      <c r="A42" t="s">
        <v>222</v>
      </c>
      <c r="D42" s="5">
        <v>617572</v>
      </c>
      <c r="H42" s="5">
        <v>611508</v>
      </c>
    </row>
    <row r="43" spans="1:8" ht="15">
      <c r="A43" t="s">
        <v>223</v>
      </c>
      <c r="D43" s="10">
        <v>-533</v>
      </c>
      <c r="H43" s="10">
        <v>-1378</v>
      </c>
    </row>
    <row r="44" spans="1:8" ht="15">
      <c r="A44" t="s">
        <v>224</v>
      </c>
      <c r="D44" s="10">
        <v>-363255</v>
      </c>
      <c r="H44" s="10">
        <v>-325049</v>
      </c>
    </row>
    <row r="46" spans="1:8" ht="15">
      <c r="A46" s="2" t="s">
        <v>225</v>
      </c>
      <c r="D46" s="5">
        <v>254939</v>
      </c>
      <c r="H46" s="5">
        <v>286232</v>
      </c>
    </row>
    <row r="48" spans="1:8" ht="15">
      <c r="A48" s="2" t="s">
        <v>226</v>
      </c>
      <c r="C48" s="4">
        <v>291936</v>
      </c>
      <c r="D48" s="4"/>
      <c r="G48" s="4">
        <v>376285</v>
      </c>
      <c r="H48" s="4"/>
    </row>
  </sheetData>
  <sheetProtection selectLockedCells="1" selectUnlockedCells="1"/>
  <mergeCells count="11">
    <mergeCell ref="A2:F2"/>
    <mergeCell ref="C5:D5"/>
    <mergeCell ref="G5:H5"/>
    <mergeCell ref="C8:D8"/>
    <mergeCell ref="G8:H8"/>
    <mergeCell ref="C23:D23"/>
    <mergeCell ref="G23:H23"/>
    <mergeCell ref="C27:D27"/>
    <mergeCell ref="G27:H27"/>
    <mergeCell ref="C48:D48"/>
    <mergeCell ref="G48:H4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L3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227</v>
      </c>
      <c r="B2" s="1"/>
      <c r="C2" s="1"/>
      <c r="D2" s="1"/>
      <c r="E2" s="1"/>
      <c r="F2" s="1"/>
    </row>
    <row r="5" spans="3:12" ht="15">
      <c r="C5" s="1" t="s">
        <v>74</v>
      </c>
      <c r="D5" s="1"/>
      <c r="E5" s="1"/>
      <c r="F5" s="1"/>
      <c r="G5" s="1"/>
      <c r="H5" s="1"/>
      <c r="I5" s="1"/>
      <c r="J5" s="1"/>
      <c r="K5" s="1"/>
      <c r="L5" s="1"/>
    </row>
    <row r="6" spans="3:12" ht="39.75" customHeight="1">
      <c r="C6" s="9" t="s">
        <v>75</v>
      </c>
      <c r="D6" s="9"/>
      <c r="G6" s="9" t="s">
        <v>76</v>
      </c>
      <c r="H6" s="9"/>
      <c r="K6" s="9" t="s">
        <v>77</v>
      </c>
      <c r="L6" s="9"/>
    </row>
    <row r="7" spans="1:12" ht="15">
      <c r="A7" t="s">
        <v>82</v>
      </c>
      <c r="C7" s="4">
        <v>222262</v>
      </c>
      <c r="D7" s="4"/>
      <c r="G7" s="4">
        <v>228709</v>
      </c>
      <c r="H7" s="4"/>
      <c r="K7" s="4">
        <v>245459</v>
      </c>
      <c r="L7" s="4"/>
    </row>
    <row r="8" ht="15">
      <c r="A8" t="s">
        <v>83</v>
      </c>
    </row>
    <row r="9" spans="1:12" ht="15">
      <c r="A9" t="s">
        <v>84</v>
      </c>
      <c r="D9" s="5">
        <v>102831</v>
      </c>
      <c r="H9" s="5">
        <v>103157</v>
      </c>
      <c r="L9" s="5">
        <v>106727</v>
      </c>
    </row>
    <row r="10" spans="1:12" ht="15">
      <c r="A10" t="s">
        <v>116</v>
      </c>
      <c r="D10" s="5">
        <v>68610</v>
      </c>
      <c r="H10" s="5">
        <v>82977</v>
      </c>
      <c r="L10" s="5">
        <v>81968</v>
      </c>
    </row>
    <row r="11" spans="1:12" ht="15">
      <c r="A11" t="s">
        <v>86</v>
      </c>
      <c r="D11" s="5">
        <v>58680</v>
      </c>
      <c r="H11" s="5">
        <v>58485</v>
      </c>
      <c r="L11" s="5">
        <v>58450</v>
      </c>
    </row>
    <row r="12" spans="1:12" ht="15">
      <c r="A12" t="s">
        <v>87</v>
      </c>
      <c r="D12" t="s">
        <v>29</v>
      </c>
      <c r="H12" s="5">
        <v>223556</v>
      </c>
      <c r="L12" t="s">
        <v>29</v>
      </c>
    </row>
    <row r="13" spans="1:12" ht="15">
      <c r="A13" t="s">
        <v>117</v>
      </c>
      <c r="D13" s="5">
        <v>5587</v>
      </c>
      <c r="H13" s="5">
        <v>9832</v>
      </c>
      <c r="L13" s="5">
        <v>10806</v>
      </c>
    </row>
    <row r="14" spans="1:12" ht="15">
      <c r="A14" t="s">
        <v>89</v>
      </c>
      <c r="D14" s="5">
        <v>6789</v>
      </c>
      <c r="H14" s="5">
        <v>2372</v>
      </c>
      <c r="L14" s="5">
        <v>311</v>
      </c>
    </row>
    <row r="16" spans="4:12" ht="15">
      <c r="D16" s="5">
        <v>242497</v>
      </c>
      <c r="H16" s="5">
        <v>480379</v>
      </c>
      <c r="L16" s="5">
        <v>258262</v>
      </c>
    </row>
    <row r="18" spans="1:12" ht="15">
      <c r="A18" t="s">
        <v>90</v>
      </c>
      <c r="D18" s="10">
        <v>-20235</v>
      </c>
      <c r="H18" s="10">
        <v>-251670</v>
      </c>
      <c r="L18" s="10">
        <v>-12803</v>
      </c>
    </row>
    <row r="19" spans="1:12" ht="15">
      <c r="A19" t="s">
        <v>91</v>
      </c>
      <c r="D19" s="10">
        <v>-17791</v>
      </c>
      <c r="H19" s="5">
        <v>12540</v>
      </c>
      <c r="L19" s="5">
        <v>16951</v>
      </c>
    </row>
    <row r="21" spans="1:12" ht="15">
      <c r="A21" t="s">
        <v>92</v>
      </c>
      <c r="D21" s="10">
        <v>-38026</v>
      </c>
      <c r="H21" s="10">
        <v>-239130</v>
      </c>
      <c r="L21" s="5">
        <v>4148</v>
      </c>
    </row>
    <row r="22" spans="1:12" ht="15">
      <c r="A22" t="s">
        <v>93</v>
      </c>
      <c r="D22" s="5">
        <v>180</v>
      </c>
      <c r="H22" s="5">
        <v>686</v>
      </c>
      <c r="L22" s="5">
        <v>1055</v>
      </c>
    </row>
    <row r="24" spans="1:12" ht="15">
      <c r="A24" t="s">
        <v>94</v>
      </c>
      <c r="C24" s="11">
        <v>-38206</v>
      </c>
      <c r="D24" s="11"/>
      <c r="G24" s="11">
        <v>-239816</v>
      </c>
      <c r="H24" s="11"/>
      <c r="K24" s="4">
        <v>3093</v>
      </c>
      <c r="L24" s="4"/>
    </row>
    <row r="26" spans="1:12" ht="15">
      <c r="A26" t="s">
        <v>95</v>
      </c>
      <c r="C26" s="12">
        <v>-0.33</v>
      </c>
      <c r="D26" s="12"/>
      <c r="G26" s="12">
        <v>-2.09</v>
      </c>
      <c r="H26" s="12"/>
      <c r="K26" s="8">
        <v>0.03</v>
      </c>
      <c r="L26" s="8"/>
    </row>
    <row r="28" spans="1:12" ht="15">
      <c r="A28" t="s">
        <v>96</v>
      </c>
      <c r="C28" s="12">
        <v>-0.33</v>
      </c>
      <c r="D28" s="12"/>
      <c r="G28" s="12">
        <v>-2.09</v>
      </c>
      <c r="H28" s="12"/>
      <c r="K28" s="8">
        <v>0.03</v>
      </c>
      <c r="L28" s="8"/>
    </row>
    <row r="30" ht="15">
      <c r="A30" t="s">
        <v>97</v>
      </c>
    </row>
    <row r="31" spans="1:12" ht="15">
      <c r="A31" t="s">
        <v>98</v>
      </c>
      <c r="D31" s="5">
        <v>115291</v>
      </c>
      <c r="H31" s="5">
        <v>114915</v>
      </c>
      <c r="L31" s="5">
        <v>114188</v>
      </c>
    </row>
    <row r="33" spans="1:12" ht="15">
      <c r="A33" t="s">
        <v>99</v>
      </c>
      <c r="D33" s="5">
        <v>115291</v>
      </c>
      <c r="H33" s="5">
        <v>114915</v>
      </c>
      <c r="L33" s="5">
        <v>115019</v>
      </c>
    </row>
  </sheetData>
  <sheetProtection selectLockedCells="1" selectUnlockedCells="1"/>
  <mergeCells count="17">
    <mergeCell ref="A2:F2"/>
    <mergeCell ref="C5:L5"/>
    <mergeCell ref="C6:D6"/>
    <mergeCell ref="G6:H6"/>
    <mergeCell ref="K6:L6"/>
    <mergeCell ref="C7:D7"/>
    <mergeCell ref="G7:H7"/>
    <mergeCell ref="K7:L7"/>
    <mergeCell ref="C24:D24"/>
    <mergeCell ref="G24:H24"/>
    <mergeCell ref="K24:L24"/>
    <mergeCell ref="C26:D26"/>
    <mergeCell ref="G26:H26"/>
    <mergeCell ref="K26:L26"/>
    <mergeCell ref="C28:D28"/>
    <mergeCell ref="G28:H28"/>
    <mergeCell ref="K28:L28"/>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T42"/>
  <sheetViews>
    <sheetView workbookViewId="0" topLeftCell="A1">
      <selection activeCell="A1" sqref="A1"/>
    </sheetView>
  </sheetViews>
  <sheetFormatPr defaultColWidth="8.00390625" defaultRowHeight="15"/>
  <cols>
    <col min="1" max="1" width="90.851562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228</v>
      </c>
      <c r="B2" s="1"/>
      <c r="C2" s="1"/>
      <c r="D2" s="1"/>
      <c r="E2" s="1"/>
      <c r="F2" s="1"/>
    </row>
    <row r="5" spans="3:20" ht="39.75" customHeight="1">
      <c r="C5" s="9" t="s">
        <v>229</v>
      </c>
      <c r="D5" s="9"/>
      <c r="E5" s="9"/>
      <c r="F5" s="9"/>
      <c r="H5" s="9" t="s">
        <v>230</v>
      </c>
      <c r="I5" s="9"/>
      <c r="K5" s="9" t="s">
        <v>231</v>
      </c>
      <c r="L5" s="9"/>
      <c r="O5" s="9" t="s">
        <v>232</v>
      </c>
      <c r="P5" s="9"/>
      <c r="S5" s="1" t="s">
        <v>167</v>
      </c>
      <c r="T5" s="1"/>
    </row>
    <row r="6" spans="3:6" ht="15">
      <c r="C6" s="2" t="s">
        <v>233</v>
      </c>
      <c r="E6" s="1" t="s">
        <v>234</v>
      </c>
      <c r="F6" s="1"/>
    </row>
    <row r="7" spans="1:20" ht="15">
      <c r="A7" t="s">
        <v>235</v>
      </c>
      <c r="C7" s="5">
        <v>113646</v>
      </c>
      <c r="E7" s="4">
        <v>1136</v>
      </c>
      <c r="F7" s="4"/>
      <c r="H7" s="4">
        <v>595145</v>
      </c>
      <c r="I7" s="4"/>
      <c r="K7" s="11">
        <v>-95536</v>
      </c>
      <c r="L7" s="11"/>
      <c r="O7" s="11">
        <v>-488</v>
      </c>
      <c r="P7" s="11"/>
      <c r="S7" s="4">
        <v>500257</v>
      </c>
      <c r="T7" s="4"/>
    </row>
    <row r="8" spans="1:20" ht="15">
      <c r="A8" t="s">
        <v>236</v>
      </c>
      <c r="C8" t="s">
        <v>29</v>
      </c>
      <c r="F8" t="s">
        <v>29</v>
      </c>
      <c r="I8" t="s">
        <v>29</v>
      </c>
      <c r="L8" s="5">
        <v>3093</v>
      </c>
      <c r="P8" t="s">
        <v>29</v>
      </c>
      <c r="T8" s="5">
        <v>3093</v>
      </c>
    </row>
    <row r="9" spans="1:20" ht="15">
      <c r="A9" t="s">
        <v>237</v>
      </c>
      <c r="C9" t="s">
        <v>29</v>
      </c>
      <c r="F9" t="s">
        <v>29</v>
      </c>
      <c r="I9" t="s">
        <v>29</v>
      </c>
      <c r="L9" t="s">
        <v>29</v>
      </c>
      <c r="P9" s="5">
        <v>303</v>
      </c>
      <c r="T9" s="5">
        <v>303</v>
      </c>
    </row>
    <row r="10" spans="1:20" ht="15">
      <c r="A10" t="s">
        <v>238</v>
      </c>
      <c r="C10" t="s">
        <v>29</v>
      </c>
      <c r="F10" t="s">
        <v>29</v>
      </c>
      <c r="I10" t="s">
        <v>29</v>
      </c>
      <c r="L10" t="s">
        <v>29</v>
      </c>
      <c r="P10" s="10">
        <v>-45</v>
      </c>
      <c r="T10" s="10">
        <v>-45</v>
      </c>
    </row>
    <row r="12" spans="1:20" ht="15">
      <c r="A12" t="s">
        <v>239</v>
      </c>
      <c r="C12" t="s">
        <v>29</v>
      </c>
      <c r="F12" t="s">
        <v>29</v>
      </c>
      <c r="I12" t="s">
        <v>29</v>
      </c>
      <c r="L12" t="s">
        <v>29</v>
      </c>
      <c r="P12" t="s">
        <v>29</v>
      </c>
      <c r="T12" s="5">
        <v>3351</v>
      </c>
    </row>
    <row r="14" spans="1:20" ht="15">
      <c r="A14" t="s">
        <v>240</v>
      </c>
      <c r="C14" s="5">
        <v>880</v>
      </c>
      <c r="F14" s="5">
        <v>9</v>
      </c>
      <c r="I14" s="5">
        <v>4261</v>
      </c>
      <c r="L14" t="s">
        <v>29</v>
      </c>
      <c r="P14" t="s">
        <v>29</v>
      </c>
      <c r="T14" s="5">
        <v>4270</v>
      </c>
    </row>
    <row r="15" spans="1:20" ht="15">
      <c r="A15" t="s">
        <v>241</v>
      </c>
      <c r="C15" t="s">
        <v>29</v>
      </c>
      <c r="F15" t="s">
        <v>29</v>
      </c>
      <c r="I15" s="5">
        <v>3593</v>
      </c>
      <c r="L15" t="s">
        <v>29</v>
      </c>
      <c r="P15" t="s">
        <v>29</v>
      </c>
      <c r="T15" s="5">
        <v>3593</v>
      </c>
    </row>
    <row r="16" spans="1:20" ht="15">
      <c r="A16" t="s">
        <v>242</v>
      </c>
      <c r="C16" t="s">
        <v>29</v>
      </c>
      <c r="F16" t="s">
        <v>29</v>
      </c>
      <c r="I16" s="5">
        <v>244</v>
      </c>
      <c r="L16" t="s">
        <v>29</v>
      </c>
      <c r="P16" t="s">
        <v>29</v>
      </c>
      <c r="T16" s="5">
        <v>244</v>
      </c>
    </row>
    <row r="17" spans="1:20" ht="15">
      <c r="A17" t="s">
        <v>243</v>
      </c>
      <c r="C17" t="s">
        <v>29</v>
      </c>
      <c r="F17" t="s">
        <v>29</v>
      </c>
      <c r="I17" s="5">
        <v>30</v>
      </c>
      <c r="L17" t="s">
        <v>29</v>
      </c>
      <c r="P17" t="s">
        <v>29</v>
      </c>
      <c r="T17" s="5">
        <v>30</v>
      </c>
    </row>
    <row r="19" spans="1:20" ht="15">
      <c r="A19" t="s">
        <v>244</v>
      </c>
      <c r="C19" s="5">
        <v>114526</v>
      </c>
      <c r="F19" s="5">
        <v>1145</v>
      </c>
      <c r="I19" s="5">
        <v>603273</v>
      </c>
      <c r="L19" s="10">
        <v>-92443</v>
      </c>
      <c r="P19" s="10">
        <v>-230</v>
      </c>
      <c r="T19" s="5">
        <v>511745</v>
      </c>
    </row>
    <row r="20" spans="1:20" ht="15">
      <c r="A20" t="s">
        <v>245</v>
      </c>
      <c r="C20" t="s">
        <v>29</v>
      </c>
      <c r="F20" t="s">
        <v>29</v>
      </c>
      <c r="I20" t="s">
        <v>29</v>
      </c>
      <c r="L20" s="5">
        <v>7210</v>
      </c>
      <c r="P20" t="s">
        <v>29</v>
      </c>
      <c r="T20" s="5">
        <v>7210</v>
      </c>
    </row>
    <row r="21" spans="1:20" ht="15">
      <c r="A21" t="s">
        <v>246</v>
      </c>
      <c r="C21" t="s">
        <v>29</v>
      </c>
      <c r="F21" t="s">
        <v>29</v>
      </c>
      <c r="I21" t="s">
        <v>29</v>
      </c>
      <c r="L21" s="10">
        <v>-239816</v>
      </c>
      <c r="P21" t="s">
        <v>29</v>
      </c>
      <c r="T21" s="10">
        <v>-239816</v>
      </c>
    </row>
    <row r="22" spans="1:20" ht="15">
      <c r="A22" t="s">
        <v>247</v>
      </c>
      <c r="C22" t="s">
        <v>29</v>
      </c>
      <c r="F22" t="s">
        <v>29</v>
      </c>
      <c r="I22" t="s">
        <v>29</v>
      </c>
      <c r="L22" t="s">
        <v>29</v>
      </c>
      <c r="P22" s="10">
        <v>-998</v>
      </c>
      <c r="T22" s="10">
        <v>-998</v>
      </c>
    </row>
    <row r="23" spans="1:20" ht="15">
      <c r="A23" t="s">
        <v>238</v>
      </c>
      <c r="C23" t="s">
        <v>29</v>
      </c>
      <c r="F23" t="s">
        <v>29</v>
      </c>
      <c r="I23" t="s">
        <v>29</v>
      </c>
      <c r="L23" t="s">
        <v>29</v>
      </c>
      <c r="P23" s="10">
        <v>-150</v>
      </c>
      <c r="T23" s="10">
        <v>-150</v>
      </c>
    </row>
    <row r="25" spans="1:20" ht="15">
      <c r="A25" t="s">
        <v>248</v>
      </c>
      <c r="C25" t="s">
        <v>29</v>
      </c>
      <c r="F25" t="s">
        <v>29</v>
      </c>
      <c r="I25" t="s">
        <v>29</v>
      </c>
      <c r="L25" t="s">
        <v>29</v>
      </c>
      <c r="P25" t="s">
        <v>29</v>
      </c>
      <c r="T25" s="10">
        <v>-233754</v>
      </c>
    </row>
    <row r="27" spans="1:20" ht="15">
      <c r="A27" t="s">
        <v>249</v>
      </c>
      <c r="C27" s="5">
        <v>608</v>
      </c>
      <c r="F27" s="5">
        <v>6</v>
      </c>
      <c r="I27" s="5">
        <v>2728</v>
      </c>
      <c r="L27" t="s">
        <v>29</v>
      </c>
      <c r="P27" t="s">
        <v>29</v>
      </c>
      <c r="T27" s="5">
        <v>2734</v>
      </c>
    </row>
    <row r="28" spans="1:20" ht="15">
      <c r="A28" t="s">
        <v>250</v>
      </c>
      <c r="C28" t="s">
        <v>29</v>
      </c>
      <c r="F28" t="s">
        <v>29</v>
      </c>
      <c r="I28" s="5">
        <v>5497</v>
      </c>
      <c r="L28" t="s">
        <v>29</v>
      </c>
      <c r="P28" t="s">
        <v>29</v>
      </c>
      <c r="T28" s="5">
        <v>5497</v>
      </c>
    </row>
    <row r="29" spans="1:20" ht="15">
      <c r="A29" t="s">
        <v>242</v>
      </c>
      <c r="C29" t="s">
        <v>29</v>
      </c>
      <c r="F29" t="s">
        <v>29</v>
      </c>
      <c r="I29" s="5">
        <v>10</v>
      </c>
      <c r="L29" t="s">
        <v>29</v>
      </c>
      <c r="P29" t="s">
        <v>29</v>
      </c>
      <c r="T29" s="5">
        <v>10</v>
      </c>
    </row>
    <row r="31" spans="1:20" ht="15">
      <c r="A31" t="s">
        <v>251</v>
      </c>
      <c r="C31" s="5">
        <v>115134</v>
      </c>
      <c r="F31" s="5">
        <v>1151</v>
      </c>
      <c r="I31" s="5">
        <v>611508</v>
      </c>
      <c r="L31" s="10">
        <v>-325049</v>
      </c>
      <c r="P31" s="10">
        <v>-1378</v>
      </c>
      <c r="T31" s="5">
        <v>286232</v>
      </c>
    </row>
    <row r="32" spans="1:20" ht="15">
      <c r="A32" t="s">
        <v>252</v>
      </c>
      <c r="C32" t="s">
        <v>29</v>
      </c>
      <c r="F32" t="s">
        <v>29</v>
      </c>
      <c r="I32" t="s">
        <v>29</v>
      </c>
      <c r="L32" s="10">
        <v>-38206</v>
      </c>
      <c r="P32" t="s">
        <v>29</v>
      </c>
      <c r="T32" s="10">
        <v>-38206</v>
      </c>
    </row>
    <row r="33" spans="1:20" ht="15">
      <c r="A33" t="s">
        <v>237</v>
      </c>
      <c r="C33" t="s">
        <v>29</v>
      </c>
      <c r="F33" t="s">
        <v>29</v>
      </c>
      <c r="I33" t="s">
        <v>29</v>
      </c>
      <c r="L33" t="s">
        <v>29</v>
      </c>
      <c r="P33" s="5">
        <v>713</v>
      </c>
      <c r="T33" s="5">
        <v>713</v>
      </c>
    </row>
    <row r="34" spans="1:20" ht="15">
      <c r="A34" t="s">
        <v>238</v>
      </c>
      <c r="C34" t="s">
        <v>29</v>
      </c>
      <c r="F34" t="s">
        <v>29</v>
      </c>
      <c r="I34" t="s">
        <v>29</v>
      </c>
      <c r="L34" t="s">
        <v>29</v>
      </c>
      <c r="P34" s="5">
        <v>132</v>
      </c>
      <c r="T34" s="5">
        <v>132</v>
      </c>
    </row>
    <row r="36" spans="1:20" ht="15">
      <c r="A36" t="s">
        <v>248</v>
      </c>
      <c r="C36" t="s">
        <v>29</v>
      </c>
      <c r="F36" t="s">
        <v>29</v>
      </c>
      <c r="I36" t="s">
        <v>29</v>
      </c>
      <c r="L36" t="s">
        <v>29</v>
      </c>
      <c r="P36" t="s">
        <v>29</v>
      </c>
      <c r="T36" s="10">
        <v>-37361</v>
      </c>
    </row>
    <row r="38" spans="1:20" ht="15">
      <c r="A38" t="s">
        <v>249</v>
      </c>
      <c r="C38" s="5">
        <v>335</v>
      </c>
      <c r="F38" s="5">
        <v>4</v>
      </c>
      <c r="I38" s="5">
        <v>437</v>
      </c>
      <c r="L38" t="s">
        <v>29</v>
      </c>
      <c r="P38" t="s">
        <v>29</v>
      </c>
      <c r="T38" s="5">
        <v>441</v>
      </c>
    </row>
    <row r="39" spans="1:20" ht="15">
      <c r="A39" t="s">
        <v>250</v>
      </c>
      <c r="C39" t="s">
        <v>29</v>
      </c>
      <c r="F39" t="s">
        <v>29</v>
      </c>
      <c r="I39" s="5">
        <v>5575</v>
      </c>
      <c r="L39" t="s">
        <v>29</v>
      </c>
      <c r="P39" t="s">
        <v>29</v>
      </c>
      <c r="T39" s="5">
        <v>5575</v>
      </c>
    </row>
    <row r="40" spans="1:20" ht="15">
      <c r="A40" t="s">
        <v>242</v>
      </c>
      <c r="C40" t="s">
        <v>29</v>
      </c>
      <c r="F40" t="s">
        <v>29</v>
      </c>
      <c r="I40" s="5">
        <v>52</v>
      </c>
      <c r="L40" t="s">
        <v>29</v>
      </c>
      <c r="P40" t="s">
        <v>29</v>
      </c>
      <c r="T40" s="5">
        <v>52</v>
      </c>
    </row>
    <row r="42" spans="1:20" ht="15">
      <c r="A42" t="s">
        <v>253</v>
      </c>
      <c r="C42" s="5">
        <v>115469</v>
      </c>
      <c r="E42" s="4">
        <v>1155</v>
      </c>
      <c r="F42" s="4"/>
      <c r="H42" s="4">
        <v>617572</v>
      </c>
      <c r="I42" s="4"/>
      <c r="K42" s="11">
        <v>-363255</v>
      </c>
      <c r="L42" s="11"/>
      <c r="O42" s="11">
        <v>-533</v>
      </c>
      <c r="P42" s="11"/>
      <c r="S42" s="4">
        <v>254939</v>
      </c>
      <c r="T42" s="4"/>
    </row>
  </sheetData>
  <sheetProtection selectLockedCells="1" selectUnlockedCells="1"/>
  <mergeCells count="17">
    <mergeCell ref="A2:F2"/>
    <mergeCell ref="C5:F5"/>
    <mergeCell ref="H5:I5"/>
    <mergeCell ref="K5:L5"/>
    <mergeCell ref="O5:P5"/>
    <mergeCell ref="S5:T5"/>
    <mergeCell ref="E6:F6"/>
    <mergeCell ref="E7:F7"/>
    <mergeCell ref="H7:I7"/>
    <mergeCell ref="K7:L7"/>
    <mergeCell ref="O7:P7"/>
    <mergeCell ref="S7:T7"/>
    <mergeCell ref="E42:F42"/>
    <mergeCell ref="H42:I42"/>
    <mergeCell ref="K42:L42"/>
    <mergeCell ref="O42:P42"/>
    <mergeCell ref="S42:T4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5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254</v>
      </c>
      <c r="B2" s="1"/>
      <c r="C2" s="1"/>
      <c r="D2" s="1"/>
      <c r="E2" s="1"/>
      <c r="F2" s="1"/>
    </row>
    <row r="5" spans="3:12" ht="15">
      <c r="C5" s="1" t="s">
        <v>74</v>
      </c>
      <c r="D5" s="1"/>
      <c r="E5" s="1"/>
      <c r="F5" s="1"/>
      <c r="G5" s="1"/>
      <c r="H5" s="1"/>
      <c r="I5" s="1"/>
      <c r="J5" s="1"/>
      <c r="K5" s="1"/>
      <c r="L5" s="1"/>
    </row>
    <row r="6" spans="3:12" ht="39.75" customHeight="1">
      <c r="C6" s="9" t="s">
        <v>75</v>
      </c>
      <c r="D6" s="9"/>
      <c r="G6" s="9" t="s">
        <v>76</v>
      </c>
      <c r="H6" s="9"/>
      <c r="K6" s="9" t="s">
        <v>77</v>
      </c>
      <c r="L6" s="9"/>
    </row>
    <row r="7" ht="15">
      <c r="A7" t="s">
        <v>255</v>
      </c>
    </row>
    <row r="8" spans="1:12" ht="15">
      <c r="A8" t="s">
        <v>94</v>
      </c>
      <c r="C8" s="11">
        <v>-38206</v>
      </c>
      <c r="D8" s="11"/>
      <c r="G8" s="11">
        <v>-239816</v>
      </c>
      <c r="H8" s="11"/>
      <c r="K8" s="4">
        <v>3093</v>
      </c>
      <c r="L8" s="4"/>
    </row>
    <row r="9" ht="15">
      <c r="A9" t="s">
        <v>256</v>
      </c>
    </row>
    <row r="10" spans="1:12" ht="15">
      <c r="A10" t="s">
        <v>257</v>
      </c>
      <c r="D10" s="5">
        <v>21933</v>
      </c>
      <c r="H10" s="5">
        <v>26957</v>
      </c>
      <c r="L10" s="5">
        <v>27747</v>
      </c>
    </row>
    <row r="11" spans="1:12" ht="15">
      <c r="A11" t="s">
        <v>258</v>
      </c>
      <c r="D11" t="s">
        <v>29</v>
      </c>
      <c r="H11" s="10">
        <v>-2746</v>
      </c>
      <c r="L11" s="10">
        <v>-2374</v>
      </c>
    </row>
    <row r="12" spans="1:12" ht="15">
      <c r="A12" t="s">
        <v>259</v>
      </c>
      <c r="D12" t="s">
        <v>29</v>
      </c>
      <c r="H12" s="5">
        <v>223556</v>
      </c>
      <c r="L12" t="s">
        <v>29</v>
      </c>
    </row>
    <row r="13" spans="1:12" ht="15">
      <c r="A13" t="s">
        <v>260</v>
      </c>
      <c r="D13" s="5">
        <v>20707</v>
      </c>
      <c r="H13" t="s">
        <v>29</v>
      </c>
      <c r="L13" t="s">
        <v>29</v>
      </c>
    </row>
    <row r="14" spans="1:12" ht="15">
      <c r="A14" t="s">
        <v>261</v>
      </c>
      <c r="D14" s="5">
        <v>233</v>
      </c>
      <c r="H14" t="s">
        <v>29</v>
      </c>
      <c r="L14" s="10">
        <v>-1560</v>
      </c>
    </row>
    <row r="15" spans="1:12" ht="15">
      <c r="A15" t="s">
        <v>165</v>
      </c>
      <c r="D15" t="s">
        <v>29</v>
      </c>
      <c r="H15" s="10">
        <v>-1604</v>
      </c>
      <c r="L15" t="s">
        <v>29</v>
      </c>
    </row>
    <row r="16" spans="1:12" ht="15">
      <c r="A16" t="s">
        <v>262</v>
      </c>
      <c r="D16" s="5">
        <v>5575</v>
      </c>
      <c r="H16" s="5">
        <v>5497</v>
      </c>
      <c r="L16" s="5">
        <v>3623</v>
      </c>
    </row>
    <row r="17" ht="15">
      <c r="A17" t="s">
        <v>263</v>
      </c>
    </row>
    <row r="18" spans="1:12" ht="15">
      <c r="A18" t="s">
        <v>199</v>
      </c>
      <c r="D18" s="5">
        <v>2889</v>
      </c>
      <c r="H18" s="10">
        <v>-6748</v>
      </c>
      <c r="L18" s="5">
        <v>1032</v>
      </c>
    </row>
    <row r="19" spans="1:12" ht="15">
      <c r="A19" t="s">
        <v>201</v>
      </c>
      <c r="D19" s="5">
        <v>7302</v>
      </c>
      <c r="H19" s="10">
        <v>-1189</v>
      </c>
      <c r="L19" s="10">
        <v>-10235</v>
      </c>
    </row>
    <row r="20" spans="1:12" ht="15">
      <c r="A20" t="s">
        <v>203</v>
      </c>
      <c r="D20" s="10">
        <v>-1915</v>
      </c>
      <c r="H20" s="10">
        <v>-2426</v>
      </c>
      <c r="L20" s="10">
        <v>-382</v>
      </c>
    </row>
    <row r="21" spans="1:12" ht="15">
      <c r="A21" t="s">
        <v>264</v>
      </c>
      <c r="D21" s="5">
        <v>15593</v>
      </c>
      <c r="H21" s="5">
        <v>14609</v>
      </c>
      <c r="L21" s="10">
        <v>-58952</v>
      </c>
    </row>
    <row r="22" spans="1:12" ht="15">
      <c r="A22" t="s">
        <v>265</v>
      </c>
      <c r="D22" s="10">
        <v>-3996</v>
      </c>
      <c r="H22" s="10">
        <v>-46760</v>
      </c>
      <c r="L22" s="5">
        <v>31359</v>
      </c>
    </row>
    <row r="23" spans="1:12" ht="15">
      <c r="A23" t="s">
        <v>212</v>
      </c>
      <c r="D23" s="10">
        <v>-2220</v>
      </c>
      <c r="H23" s="10">
        <v>-3488</v>
      </c>
      <c r="L23" s="5">
        <v>137</v>
      </c>
    </row>
    <row r="24" spans="1:12" ht="15">
      <c r="A24" t="s">
        <v>213</v>
      </c>
      <c r="D24" s="10">
        <v>-2292</v>
      </c>
      <c r="H24" s="5">
        <v>1804</v>
      </c>
      <c r="L24" s="10">
        <v>-4219</v>
      </c>
    </row>
    <row r="25" spans="1:12" ht="15">
      <c r="A25" t="s">
        <v>266</v>
      </c>
      <c r="D25" s="5">
        <v>624</v>
      </c>
      <c r="H25" s="5">
        <v>3858</v>
      </c>
      <c r="L25" s="10">
        <v>-3764</v>
      </c>
    </row>
    <row r="27" spans="1:12" ht="15">
      <c r="A27" t="s">
        <v>169</v>
      </c>
      <c r="D27" s="5">
        <v>26227</v>
      </c>
      <c r="H27" s="10">
        <v>-28496</v>
      </c>
      <c r="L27" s="10">
        <v>-14495</v>
      </c>
    </row>
    <row r="28" ht="15">
      <c r="A28" t="s">
        <v>267</v>
      </c>
    </row>
    <row r="29" spans="1:12" ht="15">
      <c r="A29" t="s">
        <v>268</v>
      </c>
      <c r="D29" s="5">
        <v>79063</v>
      </c>
      <c r="H29" s="5">
        <v>323472</v>
      </c>
      <c r="L29" s="5">
        <v>257430</v>
      </c>
    </row>
    <row r="30" spans="1:12" ht="15">
      <c r="A30" t="s">
        <v>269</v>
      </c>
      <c r="D30" s="10">
        <v>-37841</v>
      </c>
      <c r="H30" s="10">
        <v>-223332</v>
      </c>
      <c r="L30" s="10">
        <v>-225345</v>
      </c>
    </row>
    <row r="31" spans="1:12" ht="15">
      <c r="A31" t="s">
        <v>270</v>
      </c>
      <c r="D31" s="5">
        <v>1658</v>
      </c>
      <c r="H31" t="s">
        <v>29</v>
      </c>
      <c r="L31" s="5">
        <v>13303</v>
      </c>
    </row>
    <row r="32" spans="1:12" ht="15">
      <c r="A32" t="s">
        <v>271</v>
      </c>
      <c r="D32" t="s">
        <v>29</v>
      </c>
      <c r="H32" s="5">
        <v>2249</v>
      </c>
      <c r="L32" t="s">
        <v>29</v>
      </c>
    </row>
    <row r="33" spans="1:12" ht="15">
      <c r="A33" t="s">
        <v>272</v>
      </c>
      <c r="D33" s="10">
        <v>-10128</v>
      </c>
      <c r="H33" s="10">
        <v>-11038</v>
      </c>
      <c r="L33" s="10">
        <v>-13673</v>
      </c>
    </row>
    <row r="35" spans="1:12" ht="15">
      <c r="A35" t="s">
        <v>170</v>
      </c>
      <c r="D35" s="5">
        <v>32752</v>
      </c>
      <c r="H35" s="5">
        <v>91351</v>
      </c>
      <c r="L35" s="5">
        <v>31715</v>
      </c>
    </row>
    <row r="36" ht="15">
      <c r="A36" t="s">
        <v>273</v>
      </c>
    </row>
    <row r="37" spans="1:12" ht="15">
      <c r="A37" t="s">
        <v>274</v>
      </c>
      <c r="D37" s="10">
        <v>-40000</v>
      </c>
      <c r="H37" s="10">
        <v>-66551</v>
      </c>
      <c r="L37" s="10">
        <v>-21618</v>
      </c>
    </row>
    <row r="38" spans="1:12" ht="15">
      <c r="A38" t="s">
        <v>275</v>
      </c>
      <c r="D38" s="5">
        <v>1414</v>
      </c>
      <c r="H38" t="s">
        <v>29</v>
      </c>
      <c r="L38" s="5">
        <v>1653</v>
      </c>
    </row>
    <row r="39" spans="1:12" ht="15">
      <c r="A39" t="s">
        <v>276</v>
      </c>
      <c r="D39" s="10">
        <v>-4654</v>
      </c>
      <c r="H39" s="10">
        <v>-2143</v>
      </c>
      <c r="L39" s="10">
        <v>-424</v>
      </c>
    </row>
    <row r="40" spans="1:12" ht="15">
      <c r="A40" t="s">
        <v>277</v>
      </c>
      <c r="D40" s="5">
        <v>597</v>
      </c>
      <c r="H40" s="5">
        <v>2734</v>
      </c>
      <c r="L40" s="5">
        <v>4270</v>
      </c>
    </row>
    <row r="42" spans="1:12" ht="15">
      <c r="A42" t="s">
        <v>171</v>
      </c>
      <c r="D42" s="10">
        <v>-42643</v>
      </c>
      <c r="H42" s="10">
        <v>-65960</v>
      </c>
      <c r="L42" s="10">
        <v>-16119</v>
      </c>
    </row>
    <row r="43" spans="1:12" ht="15">
      <c r="A43" t="s">
        <v>172</v>
      </c>
      <c r="D43" s="5">
        <v>16336</v>
      </c>
      <c r="H43" s="10">
        <v>-3105</v>
      </c>
      <c r="L43" s="5">
        <v>1101</v>
      </c>
    </row>
    <row r="44" spans="1:12" ht="15">
      <c r="A44" t="s">
        <v>278</v>
      </c>
      <c r="D44" s="5">
        <v>37332</v>
      </c>
      <c r="H44" s="5">
        <v>40437</v>
      </c>
      <c r="L44" s="5">
        <v>39336</v>
      </c>
    </row>
    <row r="46" spans="1:12" ht="15">
      <c r="A46" t="s">
        <v>279</v>
      </c>
      <c r="C46" s="4">
        <v>53668</v>
      </c>
      <c r="D46" s="4"/>
      <c r="G46" s="4">
        <v>37332</v>
      </c>
      <c r="H46" s="4"/>
      <c r="K46" s="4">
        <v>40437</v>
      </c>
      <c r="L46" s="4"/>
    </row>
    <row r="48" ht="15">
      <c r="A48" t="s">
        <v>280</v>
      </c>
    </row>
    <row r="49" spans="1:12" ht="15">
      <c r="A49" t="s">
        <v>281</v>
      </c>
      <c r="C49" s="4">
        <v>713</v>
      </c>
      <c r="D49" s="4"/>
      <c r="G49" s="11">
        <v>-998</v>
      </c>
      <c r="H49" s="11"/>
      <c r="K49" s="4">
        <v>303</v>
      </c>
      <c r="L49" s="4"/>
    </row>
    <row r="50" spans="1:12" ht="15">
      <c r="A50" t="s">
        <v>282</v>
      </c>
      <c r="C50" s="4">
        <v>1439</v>
      </c>
      <c r="D50" s="4"/>
      <c r="G50" s="4">
        <v>1363</v>
      </c>
      <c r="H50" s="4"/>
      <c r="K50" s="4">
        <v>2720</v>
      </c>
      <c r="L50" s="4"/>
    </row>
    <row r="51" spans="1:12" ht="15">
      <c r="A51" t="s">
        <v>283</v>
      </c>
      <c r="C51" s="4">
        <v>60000</v>
      </c>
      <c r="D51" s="4"/>
      <c r="G51" s="3" t="s">
        <v>108</v>
      </c>
      <c r="H51" s="3"/>
      <c r="K51" s="3" t="s">
        <v>108</v>
      </c>
      <c r="L51" s="3"/>
    </row>
  </sheetData>
  <sheetProtection selectLockedCells="1" selectUnlockedCells="1"/>
  <mergeCells count="20">
    <mergeCell ref="A2:F2"/>
    <mergeCell ref="C5:L5"/>
    <mergeCell ref="C6:D6"/>
    <mergeCell ref="G6:H6"/>
    <mergeCell ref="K6:L6"/>
    <mergeCell ref="C8:D8"/>
    <mergeCell ref="G8:H8"/>
    <mergeCell ref="K8:L8"/>
    <mergeCell ref="C46:D46"/>
    <mergeCell ref="G46:H46"/>
    <mergeCell ref="K46:L46"/>
    <mergeCell ref="C49:D49"/>
    <mergeCell ref="G49:H49"/>
    <mergeCell ref="K49:L49"/>
    <mergeCell ref="C50:D50"/>
    <mergeCell ref="G50:H50"/>
    <mergeCell ref="K50:L50"/>
    <mergeCell ref="C51:D51"/>
    <mergeCell ref="G51:H51"/>
    <mergeCell ref="K51:L5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D4"/>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16384" width="8.7109375" style="0" customWidth="1"/>
  </cols>
  <sheetData>
    <row r="3" spans="1:4" ht="15">
      <c r="A3" t="s">
        <v>10</v>
      </c>
      <c r="C3" s="4">
        <v>209572214</v>
      </c>
      <c r="D3" s="4"/>
    </row>
    <row r="4" spans="1:4" ht="15">
      <c r="A4" t="s">
        <v>11</v>
      </c>
      <c r="D4" s="5">
        <v>115510688</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284</v>
      </c>
      <c r="B2" s="1"/>
      <c r="C2" s="1"/>
      <c r="D2" s="1"/>
      <c r="E2" s="1"/>
      <c r="F2" s="1"/>
    </row>
    <row r="5" spans="3:12" ht="15">
      <c r="C5" s="1" t="s">
        <v>74</v>
      </c>
      <c r="D5" s="1"/>
      <c r="E5" s="1"/>
      <c r="F5" s="1"/>
      <c r="G5" s="1"/>
      <c r="H5" s="1"/>
      <c r="I5" s="1"/>
      <c r="J5" s="1"/>
      <c r="K5" s="1"/>
      <c r="L5" s="1"/>
    </row>
    <row r="6" spans="3:12" ht="39.75" customHeight="1">
      <c r="C6" s="9" t="s">
        <v>75</v>
      </c>
      <c r="D6" s="9"/>
      <c r="G6" s="9" t="s">
        <v>76</v>
      </c>
      <c r="H6" s="9"/>
      <c r="K6" s="9" t="s">
        <v>77</v>
      </c>
      <c r="L6" s="9"/>
    </row>
    <row r="7" spans="1:12" ht="15">
      <c r="A7" t="s">
        <v>285</v>
      </c>
      <c r="C7" s="11">
        <v>-38206</v>
      </c>
      <c r="D7" s="11"/>
      <c r="G7" s="11">
        <v>-239816</v>
      </c>
      <c r="H7" s="11"/>
      <c r="K7" s="4">
        <v>3093</v>
      </c>
      <c r="L7" s="4"/>
    </row>
    <row r="9" spans="1:12" ht="15">
      <c r="A9" t="s">
        <v>286</v>
      </c>
      <c r="D9" s="5">
        <v>115291</v>
      </c>
      <c r="H9" s="5">
        <v>114915</v>
      </c>
      <c r="L9" s="5">
        <v>114188</v>
      </c>
    </row>
    <row r="10" spans="1:12" ht="15">
      <c r="A10" t="s">
        <v>287</v>
      </c>
      <c r="D10" t="s">
        <v>29</v>
      </c>
      <c r="H10" t="s">
        <v>29</v>
      </c>
      <c r="L10" s="5">
        <v>831</v>
      </c>
    </row>
    <row r="12" spans="1:12" ht="15">
      <c r="A12" t="s">
        <v>288</v>
      </c>
      <c r="D12" s="5">
        <v>115291</v>
      </c>
      <c r="H12" s="5">
        <v>114915</v>
      </c>
      <c r="L12" s="5">
        <v>115019</v>
      </c>
    </row>
    <row r="14" spans="1:12" ht="15">
      <c r="A14" t="s">
        <v>95</v>
      </c>
      <c r="C14" s="12">
        <v>-0.33</v>
      </c>
      <c r="D14" s="12"/>
      <c r="G14" s="12">
        <v>-2.09</v>
      </c>
      <c r="H14" s="12"/>
      <c r="K14" s="8">
        <v>0.03</v>
      </c>
      <c r="L14" s="8"/>
    </row>
    <row r="16" spans="1:12" ht="15">
      <c r="A16" t="s">
        <v>96</v>
      </c>
      <c r="C16" s="12">
        <v>-0.33</v>
      </c>
      <c r="D16" s="12"/>
      <c r="G16" s="12">
        <v>-2.09</v>
      </c>
      <c r="H16" s="12"/>
      <c r="K16" s="8">
        <v>0.03</v>
      </c>
      <c r="L16" s="8"/>
    </row>
  </sheetData>
  <sheetProtection selectLockedCells="1" selectUnlockedCells="1"/>
  <mergeCells count="14">
    <mergeCell ref="A2:F2"/>
    <mergeCell ref="C5:L5"/>
    <mergeCell ref="C6:D6"/>
    <mergeCell ref="G6:H6"/>
    <mergeCell ref="K6:L6"/>
    <mergeCell ref="C7:D7"/>
    <mergeCell ref="G7:H7"/>
    <mergeCell ref="K7:L7"/>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289</v>
      </c>
      <c r="B2" s="1"/>
      <c r="C2" s="1"/>
      <c r="D2" s="1"/>
      <c r="E2" s="1"/>
      <c r="F2" s="1"/>
    </row>
    <row r="5" spans="3:7" ht="39.75" customHeight="1">
      <c r="C5" s="9" t="s">
        <v>75</v>
      </c>
      <c r="D5" s="9"/>
      <c r="F5" s="9" t="s">
        <v>76</v>
      </c>
      <c r="G5" s="9"/>
    </row>
    <row r="6" ht="15">
      <c r="A6" s="2" t="s">
        <v>290</v>
      </c>
    </row>
    <row r="7" spans="1:7" ht="15">
      <c r="A7" t="s">
        <v>291</v>
      </c>
      <c r="C7" s="4">
        <v>12241</v>
      </c>
      <c r="D7" s="4"/>
      <c r="F7" s="4">
        <v>20289</v>
      </c>
      <c r="G7" s="4"/>
    </row>
    <row r="8" spans="1:7" ht="15">
      <c r="A8" t="s">
        <v>292</v>
      </c>
      <c r="D8" t="s">
        <v>29</v>
      </c>
      <c r="G8" s="5">
        <v>7192</v>
      </c>
    </row>
    <row r="9" spans="1:7" ht="15">
      <c r="A9" t="s">
        <v>293</v>
      </c>
      <c r="D9" t="s">
        <v>29</v>
      </c>
      <c r="G9" s="5">
        <v>5675</v>
      </c>
    </row>
    <row r="10" spans="1:7" ht="15">
      <c r="A10" t="s">
        <v>294</v>
      </c>
      <c r="D10" t="s">
        <v>29</v>
      </c>
      <c r="G10" s="5">
        <v>14575</v>
      </c>
    </row>
    <row r="12" spans="4:7" ht="15">
      <c r="D12" s="5">
        <v>12241</v>
      </c>
      <c r="G12" s="5">
        <v>47731</v>
      </c>
    </row>
    <row r="14" ht="15">
      <c r="A14" s="2" t="s">
        <v>295</v>
      </c>
    </row>
    <row r="15" spans="1:7" ht="15">
      <c r="A15" t="s">
        <v>293</v>
      </c>
      <c r="D15" s="5">
        <v>5333</v>
      </c>
      <c r="G15" s="5">
        <v>14000</v>
      </c>
    </row>
    <row r="16" spans="1:7" ht="15">
      <c r="A16" t="s">
        <v>294</v>
      </c>
      <c r="D16" s="5">
        <v>13233</v>
      </c>
      <c r="G16" s="5">
        <v>22575</v>
      </c>
    </row>
    <row r="17" spans="1:7" ht="15">
      <c r="A17" t="s">
        <v>296</v>
      </c>
      <c r="D17" s="5">
        <v>919</v>
      </c>
      <c r="G17" s="5">
        <v>8325</v>
      </c>
    </row>
    <row r="19" spans="4:7" ht="15">
      <c r="D19" s="5">
        <v>19485</v>
      </c>
      <c r="G19" s="5">
        <v>44900</v>
      </c>
    </row>
    <row r="21" spans="3:7" ht="15">
      <c r="C21" s="4">
        <v>31726</v>
      </c>
      <c r="D21" s="4"/>
      <c r="F21" s="4">
        <v>92631</v>
      </c>
      <c r="G21" s="4"/>
    </row>
  </sheetData>
  <sheetProtection selectLockedCells="1" selectUnlockedCells="1"/>
  <mergeCells count="7">
    <mergeCell ref="A2:F2"/>
    <mergeCell ref="C5:D5"/>
    <mergeCell ref="F5:G5"/>
    <mergeCell ref="C7:D7"/>
    <mergeCell ref="F7:G7"/>
    <mergeCell ref="C21:D21"/>
    <mergeCell ref="F21:G21"/>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G22"/>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3:7" ht="39.75" customHeight="1">
      <c r="C3" s="9" t="s">
        <v>75</v>
      </c>
      <c r="D3" s="9"/>
      <c r="F3" s="9" t="s">
        <v>76</v>
      </c>
      <c r="G3" s="9"/>
    </row>
    <row r="4" ht="15">
      <c r="A4" s="2" t="s">
        <v>290</v>
      </c>
    </row>
    <row r="5" ht="15">
      <c r="A5" t="s">
        <v>297</v>
      </c>
    </row>
    <row r="6" spans="1:7" ht="15">
      <c r="A6" t="s">
        <v>298</v>
      </c>
      <c r="C6" s="3" t="s">
        <v>108</v>
      </c>
      <c r="D6" s="3"/>
      <c r="F6" s="4">
        <v>8075</v>
      </c>
      <c r="G6" s="4"/>
    </row>
    <row r="7" spans="1:7" ht="15">
      <c r="A7" t="s">
        <v>299</v>
      </c>
      <c r="D7" t="s">
        <v>29</v>
      </c>
      <c r="G7" s="5">
        <v>12175</v>
      </c>
    </row>
    <row r="8" spans="1:7" ht="15">
      <c r="A8" t="s">
        <v>300</v>
      </c>
      <c r="D8" s="5">
        <v>7221</v>
      </c>
      <c r="G8" s="5">
        <v>19960</v>
      </c>
    </row>
    <row r="9" spans="1:7" ht="15">
      <c r="A9" t="s">
        <v>301</v>
      </c>
      <c r="D9" s="5">
        <v>5020</v>
      </c>
      <c r="G9" s="5">
        <v>7521</v>
      </c>
    </row>
    <row r="11" spans="4:7" ht="15">
      <c r="D11" s="5">
        <v>12241</v>
      </c>
      <c r="G11" s="5">
        <v>47731</v>
      </c>
    </row>
    <row r="13" ht="15">
      <c r="A13" s="2" t="s">
        <v>295</v>
      </c>
    </row>
    <row r="14" ht="15">
      <c r="A14" t="s">
        <v>297</v>
      </c>
    </row>
    <row r="15" spans="1:7" ht="15">
      <c r="A15" t="s">
        <v>298</v>
      </c>
      <c r="D15" s="5">
        <v>13233</v>
      </c>
      <c r="G15" s="5">
        <v>16875</v>
      </c>
    </row>
    <row r="16" spans="1:7" ht="15">
      <c r="A16" t="s">
        <v>299</v>
      </c>
      <c r="D16" t="s">
        <v>29</v>
      </c>
      <c r="G16" s="5">
        <v>5700</v>
      </c>
    </row>
    <row r="17" spans="1:7" ht="15">
      <c r="A17" t="s">
        <v>302</v>
      </c>
      <c r="D17" s="5">
        <v>5333</v>
      </c>
      <c r="G17" s="5">
        <v>14000</v>
      </c>
    </row>
    <row r="18" spans="1:7" ht="15">
      <c r="A18" t="s">
        <v>303</v>
      </c>
      <c r="D18" s="5">
        <v>919</v>
      </c>
      <c r="G18" s="5">
        <v>8325</v>
      </c>
    </row>
    <row r="20" spans="4:7" ht="15">
      <c r="D20" s="5">
        <v>19485</v>
      </c>
      <c r="G20" s="5">
        <v>44900</v>
      </c>
    </row>
    <row r="22" spans="3:7" ht="15">
      <c r="C22" s="4">
        <v>31726</v>
      </c>
      <c r="D22" s="4"/>
      <c r="F22" s="4">
        <v>92631</v>
      </c>
      <c r="G22" s="4"/>
    </row>
  </sheetData>
  <sheetProtection selectLockedCells="1" selectUnlockedCells="1"/>
  <mergeCells count="6">
    <mergeCell ref="C3:D3"/>
    <mergeCell ref="F3:G3"/>
    <mergeCell ref="C6:D6"/>
    <mergeCell ref="F6:G6"/>
    <mergeCell ref="C22:D22"/>
    <mergeCell ref="F22:G2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1.7109375" style="0" customWidth="1"/>
    <col min="8" max="9" width="8.7109375" style="0" customWidth="1"/>
    <col min="10" max="10" width="1.7109375" style="0" customWidth="1"/>
    <col min="11" max="12" width="8.7109375" style="0" customWidth="1"/>
    <col min="13" max="13" width="10.7109375" style="0" customWidth="1"/>
    <col min="14" max="16384" width="8.7109375" style="0" customWidth="1"/>
  </cols>
  <sheetData>
    <row r="2" spans="1:6" ht="15" customHeight="1">
      <c r="A2" s="9" t="s">
        <v>304</v>
      </c>
      <c r="B2" s="9"/>
      <c r="C2" s="9"/>
      <c r="D2" s="9"/>
      <c r="E2" s="9"/>
      <c r="F2" s="9"/>
    </row>
    <row r="5" spans="3:13" ht="15">
      <c r="C5" s="1" t="s">
        <v>305</v>
      </c>
      <c r="D5" s="1"/>
      <c r="E5" s="1"/>
      <c r="F5" s="1"/>
      <c r="G5" s="1"/>
      <c r="H5" s="1"/>
      <c r="I5" s="1"/>
      <c r="J5" s="1"/>
      <c r="K5" s="1"/>
      <c r="L5" s="1"/>
      <c r="M5" s="1"/>
    </row>
    <row r="6" spans="3:13" ht="15">
      <c r="C6" s="1" t="s">
        <v>167</v>
      </c>
      <c r="D6" s="1"/>
      <c r="F6" s="1" t="s">
        <v>306</v>
      </c>
      <c r="G6" s="1"/>
      <c r="I6" s="1" t="s">
        <v>307</v>
      </c>
      <c r="J6" s="1"/>
      <c r="L6" s="1" t="s">
        <v>308</v>
      </c>
      <c r="M6" s="1"/>
    </row>
    <row r="7" spans="1:13" ht="15">
      <c r="A7" t="s">
        <v>198</v>
      </c>
      <c r="C7" s="4">
        <v>12241</v>
      </c>
      <c r="D7" s="4"/>
      <c r="F7" s="4">
        <v>12241</v>
      </c>
      <c r="G7" s="4"/>
      <c r="I7" s="3" t="s">
        <v>108</v>
      </c>
      <c r="J7" s="3"/>
      <c r="L7" s="3" t="s">
        <v>108</v>
      </c>
      <c r="M7" s="3"/>
    </row>
    <row r="8" spans="1:13" ht="15">
      <c r="A8" t="s">
        <v>207</v>
      </c>
      <c r="D8" s="5">
        <v>19485</v>
      </c>
      <c r="G8" t="s">
        <v>29</v>
      </c>
      <c r="J8" t="s">
        <v>29</v>
      </c>
      <c r="M8" s="5">
        <v>19485</v>
      </c>
    </row>
    <row r="10" spans="1:13" ht="15">
      <c r="A10" s="2" t="s">
        <v>309</v>
      </c>
      <c r="C10" s="4">
        <v>31726</v>
      </c>
      <c r="D10" s="4"/>
      <c r="F10" s="4">
        <v>12241</v>
      </c>
      <c r="G10" s="4"/>
      <c r="I10" s="3" t="s">
        <v>108</v>
      </c>
      <c r="J10" s="3"/>
      <c r="L10" s="4">
        <v>19485</v>
      </c>
      <c r="M10" s="4"/>
    </row>
  </sheetData>
  <sheetProtection selectLockedCells="1" selectUnlockedCells="1"/>
  <mergeCells count="14">
    <mergeCell ref="A2:F2"/>
    <mergeCell ref="C5:M5"/>
    <mergeCell ref="C6:D6"/>
    <mergeCell ref="F6:G6"/>
    <mergeCell ref="I6:J6"/>
    <mergeCell ref="L6:M6"/>
    <mergeCell ref="C7:D7"/>
    <mergeCell ref="F7:G7"/>
    <mergeCell ref="I7:J7"/>
    <mergeCell ref="L7:M7"/>
    <mergeCell ref="C10:D10"/>
    <mergeCell ref="F10:G10"/>
    <mergeCell ref="I10:J10"/>
    <mergeCell ref="L10:M1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16384" width="8.7109375" style="0" customWidth="1"/>
  </cols>
  <sheetData>
    <row r="2" spans="1:6" ht="15">
      <c r="A2" s="1" t="s">
        <v>310</v>
      </c>
      <c r="B2" s="1"/>
      <c r="C2" s="1"/>
      <c r="D2" s="1"/>
      <c r="E2" s="1"/>
      <c r="F2" s="1"/>
    </row>
    <row r="5" spans="1:4" ht="15">
      <c r="A5" t="s">
        <v>311</v>
      </c>
      <c r="C5" s="4">
        <v>44900</v>
      </c>
      <c r="D5" s="4"/>
    </row>
    <row r="6" spans="1:4" ht="15">
      <c r="A6" t="s">
        <v>312</v>
      </c>
      <c r="D6" s="10">
        <v>-5700</v>
      </c>
    </row>
    <row r="7" spans="1:4" ht="15">
      <c r="A7" t="s">
        <v>313</v>
      </c>
      <c r="D7" s="10">
        <v>-19715</v>
      </c>
    </row>
    <row r="9" spans="1:4" ht="15">
      <c r="A9" t="s">
        <v>314</v>
      </c>
      <c r="C9" s="4">
        <v>19485</v>
      </c>
      <c r="D9" s="4"/>
    </row>
  </sheetData>
  <sheetProtection selectLockedCells="1" selectUnlockedCells="1"/>
  <mergeCells count="3">
    <mergeCell ref="A2:F2"/>
    <mergeCell ref="C5:D5"/>
    <mergeCell ref="C9:D9"/>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315</v>
      </c>
      <c r="B2" s="1"/>
      <c r="C2" s="1"/>
      <c r="D2" s="1"/>
      <c r="E2" s="1"/>
      <c r="F2" s="1"/>
    </row>
    <row r="5" spans="3:7" ht="39.75" customHeight="1">
      <c r="C5" s="9" t="s">
        <v>75</v>
      </c>
      <c r="D5" s="9"/>
      <c r="F5" s="9" t="s">
        <v>76</v>
      </c>
      <c r="G5" s="9"/>
    </row>
    <row r="6" spans="1:7" ht="15">
      <c r="A6" t="s">
        <v>316</v>
      </c>
      <c r="C6" s="4">
        <v>22167</v>
      </c>
      <c r="D6" s="4"/>
      <c r="F6" s="4">
        <v>28933</v>
      </c>
      <c r="G6" s="4"/>
    </row>
    <row r="7" spans="1:7" ht="15">
      <c r="A7" t="s">
        <v>317</v>
      </c>
      <c r="D7" s="5">
        <v>10536</v>
      </c>
      <c r="G7" s="5">
        <v>11072</v>
      </c>
    </row>
    <row r="9" spans="3:7" ht="15">
      <c r="C9" s="4">
        <v>32703</v>
      </c>
      <c r="D9" s="4"/>
      <c r="F9" s="4">
        <v>40005</v>
      </c>
      <c r="G9" s="4"/>
    </row>
  </sheetData>
  <sheetProtection selectLockedCells="1" selectUnlockedCells="1"/>
  <mergeCells count="7">
    <mergeCell ref="A2:F2"/>
    <mergeCell ref="C5:D5"/>
    <mergeCell ref="F5:G5"/>
    <mergeCell ref="C6:D6"/>
    <mergeCell ref="F6:G6"/>
    <mergeCell ref="C9:D9"/>
    <mergeCell ref="F9:G9"/>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318</v>
      </c>
      <c r="B2" s="1"/>
      <c r="C2" s="1"/>
      <c r="D2" s="1"/>
      <c r="E2" s="1"/>
      <c r="F2" s="1"/>
    </row>
    <row r="5" spans="3:8" ht="39.75" customHeight="1">
      <c r="C5" s="9" t="s">
        <v>75</v>
      </c>
      <c r="D5" s="9"/>
      <c r="G5" s="9" t="s">
        <v>76</v>
      </c>
      <c r="H5" s="9"/>
    </row>
    <row r="6" spans="1:8" ht="15">
      <c r="A6" t="s">
        <v>319</v>
      </c>
      <c r="C6" s="4">
        <v>1456</v>
      </c>
      <c r="D6" s="4"/>
      <c r="G6" s="4">
        <v>1456</v>
      </c>
      <c r="H6" s="4"/>
    </row>
    <row r="7" spans="1:8" ht="15">
      <c r="A7" t="s">
        <v>320</v>
      </c>
      <c r="D7" s="5">
        <v>27972</v>
      </c>
      <c r="H7" s="5">
        <v>27953</v>
      </c>
    </row>
    <row r="8" spans="1:8" ht="15">
      <c r="A8" t="s">
        <v>321</v>
      </c>
      <c r="D8" s="5">
        <v>141197</v>
      </c>
      <c r="H8" s="5">
        <v>140190</v>
      </c>
    </row>
    <row r="9" spans="1:8" ht="15">
      <c r="A9" t="s">
        <v>322</v>
      </c>
      <c r="D9" s="5">
        <v>9735</v>
      </c>
      <c r="H9" s="5">
        <v>10534</v>
      </c>
    </row>
    <row r="10" spans="1:8" ht="15">
      <c r="A10" t="s">
        <v>323</v>
      </c>
      <c r="D10" s="5">
        <v>13365</v>
      </c>
      <c r="H10" s="5">
        <v>14120</v>
      </c>
    </row>
    <row r="12" spans="4:8" ht="15">
      <c r="D12" s="5">
        <v>193725</v>
      </c>
      <c r="H12" s="5">
        <v>194253</v>
      </c>
    </row>
    <row r="13" spans="1:8" ht="15">
      <c r="A13" t="s">
        <v>324</v>
      </c>
      <c r="D13" s="10">
        <v>-153418</v>
      </c>
      <c r="H13" s="10">
        <v>-150636</v>
      </c>
    </row>
    <row r="15" spans="3:8" ht="15">
      <c r="C15" s="4">
        <v>40307</v>
      </c>
      <c r="D15" s="4"/>
      <c r="G15" s="4">
        <v>43617</v>
      </c>
      <c r="H15" s="4"/>
    </row>
  </sheetData>
  <sheetProtection selectLockedCells="1" selectUnlockedCells="1"/>
  <mergeCells count="7">
    <mergeCell ref="A2:F2"/>
    <mergeCell ref="C5:D5"/>
    <mergeCell ref="G5:H5"/>
    <mergeCell ref="C6:D6"/>
    <mergeCell ref="G6:H6"/>
    <mergeCell ref="C15:D15"/>
    <mergeCell ref="G15:H1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325</v>
      </c>
      <c r="B2" s="1"/>
      <c r="C2" s="1"/>
      <c r="D2" s="1"/>
      <c r="E2" s="1"/>
      <c r="F2" s="1"/>
    </row>
    <row r="5" spans="3:8" ht="39.75" customHeight="1">
      <c r="C5" s="9" t="s">
        <v>75</v>
      </c>
      <c r="D5" s="9"/>
      <c r="G5" s="9" t="s">
        <v>76</v>
      </c>
      <c r="H5" s="9"/>
    </row>
    <row r="6" spans="1:8" ht="15">
      <c r="A6" t="s">
        <v>205</v>
      </c>
      <c r="C6" s="4">
        <v>39237</v>
      </c>
      <c r="D6" s="4"/>
      <c r="G6" s="4">
        <v>117847</v>
      </c>
      <c r="H6" s="4"/>
    </row>
    <row r="7" spans="1:8" ht="15">
      <c r="A7" t="s">
        <v>326</v>
      </c>
      <c r="D7" s="10">
        <v>-19157</v>
      </c>
      <c r="H7" s="10">
        <v>-27440</v>
      </c>
    </row>
    <row r="9" spans="3:8" ht="15">
      <c r="C9" s="4">
        <v>20080</v>
      </c>
      <c r="D9" s="4"/>
      <c r="G9" s="4">
        <v>90407</v>
      </c>
      <c r="H9" s="4"/>
    </row>
  </sheetData>
  <sheetProtection selectLockedCells="1" selectUnlockedCells="1"/>
  <mergeCells count="7">
    <mergeCell ref="A2:F2"/>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0.7109375" style="0" customWidth="1"/>
    <col min="12" max="16384" width="8.7109375" style="0" customWidth="1"/>
  </cols>
  <sheetData>
    <row r="2" spans="1:6" ht="15">
      <c r="A2" s="1" t="s">
        <v>327</v>
      </c>
      <c r="B2" s="1"/>
      <c r="C2" s="1"/>
      <c r="D2" s="1"/>
      <c r="E2" s="1"/>
      <c r="F2" s="1"/>
    </row>
    <row r="5" spans="1:11" ht="39.75" customHeight="1">
      <c r="A5" s="2" t="s">
        <v>111</v>
      </c>
      <c r="C5" s="1" t="s">
        <v>328</v>
      </c>
      <c r="D5" s="1"/>
      <c r="F5" s="9" t="s">
        <v>329</v>
      </c>
      <c r="G5" s="9"/>
      <c r="J5" s="1" t="s">
        <v>330</v>
      </c>
      <c r="K5" s="1"/>
    </row>
    <row r="6" spans="1:11" ht="15">
      <c r="A6" t="s">
        <v>331</v>
      </c>
      <c r="C6" s="8">
        <v>273.6</v>
      </c>
      <c r="D6" s="8"/>
      <c r="F6" s="12">
        <v>-273.4</v>
      </c>
      <c r="G6" s="12"/>
      <c r="J6" s="8">
        <v>0.2</v>
      </c>
      <c r="K6" s="8"/>
    </row>
    <row r="7" spans="1:11" ht="15">
      <c r="A7" t="s">
        <v>332</v>
      </c>
      <c r="D7" s="7">
        <v>10.2</v>
      </c>
      <c r="G7" s="14">
        <v>-10.2</v>
      </c>
      <c r="K7" t="s">
        <v>29</v>
      </c>
    </row>
    <row r="9" spans="3:11" ht="15">
      <c r="C9" s="8">
        <v>283.8</v>
      </c>
      <c r="D9" s="8"/>
      <c r="F9" s="12">
        <v>-283.6</v>
      </c>
      <c r="G9" s="12"/>
      <c r="J9" s="8">
        <v>0.2</v>
      </c>
      <c r="K9" s="8"/>
    </row>
    <row r="11" spans="2:11" ht="15">
      <c r="B11" s="3"/>
      <c r="C11" s="3"/>
      <c r="D11" s="3"/>
      <c r="E11" s="3"/>
      <c r="F11" s="3"/>
      <c r="G11" s="3"/>
      <c r="H11" s="3"/>
      <c r="I11" s="3"/>
      <c r="J11" s="3"/>
      <c r="K11" s="3"/>
    </row>
    <row r="12" spans="1:11" ht="39.75" customHeight="1">
      <c r="A12" s="2" t="s">
        <v>112</v>
      </c>
      <c r="C12" s="1" t="s">
        <v>328</v>
      </c>
      <c r="D12" s="1"/>
      <c r="F12" s="9" t="s">
        <v>329</v>
      </c>
      <c r="G12" s="9"/>
      <c r="J12" s="1" t="s">
        <v>330</v>
      </c>
      <c r="K12" s="1"/>
    </row>
    <row r="13" spans="1:11" ht="15">
      <c r="A13" t="s">
        <v>331</v>
      </c>
      <c r="C13" s="8">
        <v>273.6</v>
      </c>
      <c r="D13" s="8"/>
      <c r="F13" s="12">
        <v>-269.3</v>
      </c>
      <c r="G13" s="12"/>
      <c r="J13" s="8">
        <v>4.3</v>
      </c>
      <c r="K13" s="8"/>
    </row>
    <row r="14" spans="1:11" ht="15">
      <c r="A14" t="s">
        <v>332</v>
      </c>
      <c r="D14" s="7">
        <v>10.2</v>
      </c>
      <c r="G14" s="14">
        <v>-8.7</v>
      </c>
      <c r="K14" s="7">
        <v>1.5</v>
      </c>
    </row>
    <row r="16" spans="3:11" ht="15">
      <c r="C16" s="8">
        <v>283.8</v>
      </c>
      <c r="D16" s="8"/>
      <c r="F16" s="12">
        <v>-278</v>
      </c>
      <c r="G16" s="12"/>
      <c r="J16" s="8">
        <v>5.8</v>
      </c>
      <c r="K16" s="8"/>
    </row>
  </sheetData>
  <sheetProtection selectLockedCells="1" selectUnlockedCells="1"/>
  <mergeCells count="22">
    <mergeCell ref="A2:F2"/>
    <mergeCell ref="C5:D5"/>
    <mergeCell ref="F5:G5"/>
    <mergeCell ref="J5:K5"/>
    <mergeCell ref="C6:D6"/>
    <mergeCell ref="F6:G6"/>
    <mergeCell ref="J6:K6"/>
    <mergeCell ref="C9:D9"/>
    <mergeCell ref="F9:G9"/>
    <mergeCell ref="J9:K9"/>
    <mergeCell ref="B11:D11"/>
    <mergeCell ref="E11:H11"/>
    <mergeCell ref="I11:K11"/>
    <mergeCell ref="C12:D12"/>
    <mergeCell ref="F12:G12"/>
    <mergeCell ref="J12:K12"/>
    <mergeCell ref="C13:D13"/>
    <mergeCell ref="F13:G13"/>
    <mergeCell ref="J13:K13"/>
    <mergeCell ref="C16:D16"/>
    <mergeCell ref="F16:G16"/>
    <mergeCell ref="J16:K16"/>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16384" width="8.7109375" style="0" customWidth="1"/>
  </cols>
  <sheetData>
    <row r="2" spans="1:6" ht="15">
      <c r="A2" s="1" t="s">
        <v>333</v>
      </c>
      <c r="B2" s="1"/>
      <c r="C2" s="1"/>
      <c r="D2" s="1"/>
      <c r="E2" s="1"/>
      <c r="F2" s="1"/>
    </row>
    <row r="5" spans="1:4" ht="15">
      <c r="A5" s="2" t="s">
        <v>174</v>
      </c>
      <c r="C5" s="1" t="s">
        <v>234</v>
      </c>
      <c r="D5" s="1"/>
    </row>
    <row r="6" spans="1:4" ht="15">
      <c r="A6" t="s">
        <v>22</v>
      </c>
      <c r="C6" s="4">
        <v>3748</v>
      </c>
      <c r="D6" s="4"/>
    </row>
    <row r="7" spans="1:4" ht="15">
      <c r="A7" t="s">
        <v>177</v>
      </c>
      <c r="D7" s="5">
        <v>3108</v>
      </c>
    </row>
    <row r="8" spans="1:4" ht="15">
      <c r="A8" t="s">
        <v>178</v>
      </c>
      <c r="D8" s="5">
        <v>3056</v>
      </c>
    </row>
    <row r="9" spans="1:4" ht="15">
      <c r="A9" t="s">
        <v>179</v>
      </c>
      <c r="D9" s="5">
        <v>2679</v>
      </c>
    </row>
    <row r="10" spans="1:4" ht="15">
      <c r="A10" t="s">
        <v>180</v>
      </c>
      <c r="D10" s="5">
        <v>2614</v>
      </c>
    </row>
    <row r="11" spans="1:4" ht="15">
      <c r="A11" t="s">
        <v>334</v>
      </c>
      <c r="D11" s="5">
        <v>403</v>
      </c>
    </row>
    <row r="13" spans="3:4" ht="15">
      <c r="C13" s="4">
        <v>15608</v>
      </c>
      <c r="D13" s="4"/>
    </row>
  </sheetData>
  <sheetProtection selectLockedCells="1" selectUnlockedCells="1"/>
  <mergeCells count="4">
    <mergeCell ref="A2:F2"/>
    <mergeCell ref="C5:D5"/>
    <mergeCell ref="C6:D6"/>
    <mergeCell ref="C13:D1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O11"/>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5.7109375" style="0" customWidth="1"/>
    <col min="4" max="4" width="8.7109375" style="0" customWidth="1"/>
    <col min="5" max="5" width="23.7109375" style="0" customWidth="1"/>
    <col min="6" max="6" width="8.7109375" style="0" customWidth="1"/>
    <col min="7" max="7" width="17.7109375" style="0" customWidth="1"/>
    <col min="8" max="8" width="8.7109375" style="0" customWidth="1"/>
    <col min="9" max="9" width="14.7109375" style="0" customWidth="1"/>
    <col min="10" max="10" width="8.7109375" style="0" customWidth="1"/>
    <col min="11" max="11" width="15.7109375" style="0" customWidth="1"/>
    <col min="12" max="12" width="8.7109375" style="0" customWidth="1"/>
    <col min="13" max="13" width="12.7109375" style="0" customWidth="1"/>
    <col min="14" max="14" width="8.7109375" style="0" customWidth="1"/>
    <col min="15" max="15" width="12.7109375" style="0" customWidth="1"/>
    <col min="16" max="16384" width="8.7109375" style="0" customWidth="1"/>
  </cols>
  <sheetData>
    <row r="2" spans="1:6" ht="15">
      <c r="A2" s="1" t="s">
        <v>12</v>
      </c>
      <c r="B2" s="1"/>
      <c r="C2" s="1"/>
      <c r="D2" s="1"/>
      <c r="E2" s="1"/>
      <c r="F2" s="1"/>
    </row>
    <row r="5" spans="1:15" ht="39.75" customHeight="1">
      <c r="A5" s="2" t="s">
        <v>13</v>
      </c>
      <c r="C5" s="6" t="s">
        <v>14</v>
      </c>
      <c r="E5" s="6" t="s">
        <v>15</v>
      </c>
      <c r="G5" s="6" t="s">
        <v>16</v>
      </c>
      <c r="I5" s="6" t="s">
        <v>17</v>
      </c>
      <c r="K5" s="6" t="s">
        <v>18</v>
      </c>
      <c r="M5" s="6" t="s">
        <v>19</v>
      </c>
      <c r="O5" s="6" t="s">
        <v>20</v>
      </c>
    </row>
    <row r="6" spans="1:15" ht="15">
      <c r="A6" t="s">
        <v>21</v>
      </c>
      <c r="C6" t="s">
        <v>22</v>
      </c>
      <c r="E6" s="5">
        <v>65</v>
      </c>
      <c r="G6" s="7">
        <v>1.2</v>
      </c>
      <c r="I6" t="s">
        <v>23</v>
      </c>
      <c r="K6" t="s">
        <v>24</v>
      </c>
      <c r="M6" s="7">
        <v>7.2</v>
      </c>
      <c r="O6" t="s">
        <v>25</v>
      </c>
    </row>
    <row r="7" spans="1:15" ht="15">
      <c r="A7" t="s">
        <v>26</v>
      </c>
      <c r="C7" t="s">
        <v>27</v>
      </c>
      <c r="E7" s="5">
        <v>90</v>
      </c>
      <c r="G7" s="7">
        <v>1.2</v>
      </c>
      <c r="I7" t="s">
        <v>28</v>
      </c>
      <c r="K7" t="s">
        <v>29</v>
      </c>
      <c r="M7" s="7">
        <v>1</v>
      </c>
      <c r="O7" t="s">
        <v>30</v>
      </c>
    </row>
    <row r="8" spans="1:15" ht="15">
      <c r="A8" t="s">
        <v>31</v>
      </c>
      <c r="C8" t="s">
        <v>32</v>
      </c>
      <c r="E8" s="5">
        <v>90</v>
      </c>
      <c r="G8" t="s">
        <v>33</v>
      </c>
      <c r="I8" t="s">
        <v>34</v>
      </c>
      <c r="K8" t="s">
        <v>35</v>
      </c>
      <c r="M8" s="7">
        <v>9.6</v>
      </c>
      <c r="O8" t="s">
        <v>36</v>
      </c>
    </row>
    <row r="9" spans="1:15" ht="15">
      <c r="A9" t="s">
        <v>37</v>
      </c>
      <c r="C9" t="s">
        <v>32</v>
      </c>
      <c r="E9" s="5">
        <v>90</v>
      </c>
      <c r="G9" s="7">
        <v>1.2</v>
      </c>
      <c r="I9" t="s">
        <v>38</v>
      </c>
      <c r="K9" t="s">
        <v>29</v>
      </c>
      <c r="M9" s="7">
        <v>1.2</v>
      </c>
      <c r="O9" t="s">
        <v>39</v>
      </c>
    </row>
    <row r="10" spans="1:15" ht="15">
      <c r="A10" t="s">
        <v>40</v>
      </c>
      <c r="C10" t="s">
        <v>32</v>
      </c>
      <c r="E10" s="5">
        <v>90</v>
      </c>
      <c r="G10" s="7">
        <v>1.2</v>
      </c>
      <c r="I10" t="s">
        <v>41</v>
      </c>
      <c r="K10" t="s">
        <v>24</v>
      </c>
      <c r="M10" s="7">
        <v>5.5</v>
      </c>
      <c r="O10" t="s">
        <v>42</v>
      </c>
    </row>
    <row r="11" spans="1:15" ht="15">
      <c r="A11" t="s">
        <v>43</v>
      </c>
      <c r="C11" t="s">
        <v>44</v>
      </c>
      <c r="E11" s="5">
        <v>130</v>
      </c>
      <c r="G11" t="s">
        <v>45</v>
      </c>
      <c r="I11" t="s">
        <v>46</v>
      </c>
      <c r="K11" t="s">
        <v>29</v>
      </c>
      <c r="M11" s="7">
        <v>0.5</v>
      </c>
      <c r="O11" t="s">
        <v>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335</v>
      </c>
      <c r="B2" s="1"/>
      <c r="C2" s="1"/>
      <c r="D2" s="1"/>
      <c r="E2" s="1"/>
      <c r="F2" s="1"/>
    </row>
    <row r="5" spans="3:12" ht="15">
      <c r="C5" s="1" t="s">
        <v>74</v>
      </c>
      <c r="D5" s="1"/>
      <c r="E5" s="1"/>
      <c r="F5" s="1"/>
      <c r="G5" s="1"/>
      <c r="H5" s="1"/>
      <c r="I5" s="1"/>
      <c r="J5" s="1"/>
      <c r="K5" s="1"/>
      <c r="L5" s="1"/>
    </row>
    <row r="6" spans="3:12" ht="39.75" customHeight="1">
      <c r="C6" s="9" t="s">
        <v>75</v>
      </c>
      <c r="D6" s="9"/>
      <c r="G6" s="9" t="s">
        <v>76</v>
      </c>
      <c r="H6" s="9"/>
      <c r="K6" s="9" t="s">
        <v>77</v>
      </c>
      <c r="L6" s="9"/>
    </row>
    <row r="7" ht="15">
      <c r="A7" t="s">
        <v>336</v>
      </c>
    </row>
    <row r="8" spans="1:12" ht="15">
      <c r="A8" t="s">
        <v>337</v>
      </c>
      <c r="C8" s="11">
        <v>-145</v>
      </c>
      <c r="D8" s="11"/>
      <c r="G8" s="11">
        <v>-107</v>
      </c>
      <c r="H8" s="11"/>
      <c r="K8" s="4">
        <v>467</v>
      </c>
      <c r="L8" s="4"/>
    </row>
    <row r="9" spans="1:12" ht="15">
      <c r="A9" t="s">
        <v>338</v>
      </c>
      <c r="D9" s="5">
        <v>50</v>
      </c>
      <c r="H9" s="5">
        <v>33</v>
      </c>
      <c r="L9" s="5">
        <v>56</v>
      </c>
    </row>
    <row r="10" spans="1:12" ht="15">
      <c r="A10" t="s">
        <v>339</v>
      </c>
      <c r="D10" s="5">
        <v>268</v>
      </c>
      <c r="H10" s="5">
        <v>729</v>
      </c>
      <c r="L10" s="5">
        <v>559</v>
      </c>
    </row>
    <row r="12" spans="4:12" ht="15">
      <c r="D12" s="5">
        <v>173</v>
      </c>
      <c r="H12" s="5">
        <v>655</v>
      </c>
      <c r="L12" s="5">
        <v>1082</v>
      </c>
    </row>
    <row r="14" ht="15">
      <c r="A14" t="s">
        <v>340</v>
      </c>
    </row>
    <row r="15" spans="1:12" ht="15">
      <c r="A15" t="s">
        <v>337</v>
      </c>
      <c r="D15" t="s">
        <v>29</v>
      </c>
      <c r="H15" t="s">
        <v>29</v>
      </c>
      <c r="L15" t="s">
        <v>29</v>
      </c>
    </row>
    <row r="16" spans="1:12" ht="15">
      <c r="A16" t="s">
        <v>338</v>
      </c>
      <c r="D16" t="s">
        <v>29</v>
      </c>
      <c r="H16" t="s">
        <v>29</v>
      </c>
      <c r="L16" t="s">
        <v>29</v>
      </c>
    </row>
    <row r="17" spans="1:12" ht="15">
      <c r="A17" t="s">
        <v>339</v>
      </c>
      <c r="D17" s="5">
        <v>7</v>
      </c>
      <c r="H17" s="5">
        <v>31</v>
      </c>
      <c r="L17" s="10">
        <v>-27</v>
      </c>
    </row>
    <row r="19" spans="4:12" ht="15">
      <c r="D19" s="5">
        <v>7</v>
      </c>
      <c r="H19" s="5">
        <v>31</v>
      </c>
      <c r="L19" s="10">
        <v>-27</v>
      </c>
    </row>
    <row r="21" spans="1:12" ht="15">
      <c r="A21" t="s">
        <v>93</v>
      </c>
      <c r="C21" s="4">
        <v>180</v>
      </c>
      <c r="D21" s="4"/>
      <c r="G21" s="4">
        <v>686</v>
      </c>
      <c r="H21" s="4"/>
      <c r="K21" s="4">
        <v>1055</v>
      </c>
      <c r="L21" s="4"/>
    </row>
  </sheetData>
  <sheetProtection selectLockedCells="1" selectUnlockedCells="1"/>
  <mergeCells count="11">
    <mergeCell ref="A2:F2"/>
    <mergeCell ref="C5:L5"/>
    <mergeCell ref="C6:D6"/>
    <mergeCell ref="G6:H6"/>
    <mergeCell ref="K6:L6"/>
    <mergeCell ref="C8:D8"/>
    <mergeCell ref="G8:H8"/>
    <mergeCell ref="K8:L8"/>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U19"/>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0.7109375" style="0" customWidth="1"/>
    <col min="12" max="13" width="8.7109375" style="0" customWidth="1"/>
    <col min="14" max="14" width="10.7109375" style="0" customWidth="1"/>
    <col min="15" max="17" width="8.7109375" style="0" customWidth="1"/>
    <col min="18" max="18" width="10.7109375" style="0" customWidth="1"/>
    <col min="19" max="20" width="8.7109375" style="0" customWidth="1"/>
    <col min="21" max="21" width="10.7109375" style="0" customWidth="1"/>
    <col min="22" max="16384" width="8.7109375" style="0" customWidth="1"/>
  </cols>
  <sheetData>
    <row r="3" spans="3:21" ht="15">
      <c r="C3" s="1" t="s">
        <v>74</v>
      </c>
      <c r="D3" s="1"/>
      <c r="E3" s="1"/>
      <c r="F3" s="1"/>
      <c r="G3" s="1"/>
      <c r="H3" s="1"/>
      <c r="I3" s="1"/>
      <c r="J3" s="1"/>
      <c r="K3" s="1"/>
      <c r="L3" s="1"/>
      <c r="M3" s="1"/>
      <c r="N3" s="1"/>
      <c r="O3" s="1"/>
      <c r="P3" s="1"/>
      <c r="Q3" s="1"/>
      <c r="R3" s="1"/>
      <c r="S3" s="1"/>
      <c r="T3" s="1"/>
      <c r="U3" s="1"/>
    </row>
    <row r="4" spans="3:21" ht="39.75" customHeight="1">
      <c r="C4" s="9" t="s">
        <v>75</v>
      </c>
      <c r="D4" s="9"/>
      <c r="E4" s="9"/>
      <c r="F4" s="9"/>
      <c r="G4" s="9"/>
      <c r="J4" s="9" t="s">
        <v>76</v>
      </c>
      <c r="K4" s="9"/>
      <c r="L4" s="9"/>
      <c r="M4" s="9"/>
      <c r="N4" s="9"/>
      <c r="Q4" s="9" t="s">
        <v>77</v>
      </c>
      <c r="R4" s="9"/>
      <c r="S4" s="9"/>
      <c r="T4" s="9"/>
      <c r="U4" s="9"/>
    </row>
    <row r="5" spans="3:21" ht="15">
      <c r="C5" s="3"/>
      <c r="D5" s="3"/>
      <c r="G5" s="2" t="s">
        <v>341</v>
      </c>
      <c r="J5" s="3"/>
      <c r="K5" s="3"/>
      <c r="N5" s="2" t="s">
        <v>341</v>
      </c>
      <c r="Q5" s="3"/>
      <c r="R5" s="3"/>
      <c r="U5" s="2" t="s">
        <v>341</v>
      </c>
    </row>
    <row r="6" spans="1:21" ht="15">
      <c r="A6" t="s">
        <v>342</v>
      </c>
      <c r="C6" s="11">
        <v>-13309</v>
      </c>
      <c r="D6" s="11"/>
      <c r="G6" s="10">
        <v>-35</v>
      </c>
      <c r="J6" s="11">
        <v>-83697</v>
      </c>
      <c r="K6" s="11"/>
      <c r="N6" s="10">
        <v>-35</v>
      </c>
      <c r="Q6" s="4">
        <v>1452</v>
      </c>
      <c r="R6" s="4"/>
      <c r="U6" s="5">
        <v>35</v>
      </c>
    </row>
    <row r="7" ht="15">
      <c r="A7" t="s">
        <v>343</v>
      </c>
    </row>
    <row r="8" spans="1:21" ht="15">
      <c r="A8" t="s">
        <v>344</v>
      </c>
      <c r="D8" s="10">
        <v>-2063</v>
      </c>
      <c r="G8" s="10">
        <v>-5</v>
      </c>
      <c r="K8" s="10">
        <v>-3319</v>
      </c>
      <c r="N8" s="10">
        <v>-1</v>
      </c>
      <c r="R8" s="5">
        <v>1438</v>
      </c>
      <c r="U8" s="5">
        <v>34</v>
      </c>
    </row>
    <row r="9" spans="1:21" ht="15">
      <c r="A9" t="s">
        <v>345</v>
      </c>
      <c r="D9" s="10">
        <v>-920</v>
      </c>
      <c r="G9" s="10">
        <v>-2</v>
      </c>
      <c r="K9" s="10">
        <v>-1258</v>
      </c>
      <c r="N9" t="s">
        <v>29</v>
      </c>
      <c r="R9" s="10">
        <v>-1146</v>
      </c>
      <c r="U9" s="10">
        <v>-28</v>
      </c>
    </row>
    <row r="10" spans="1:21" ht="15">
      <c r="A10" t="s">
        <v>346</v>
      </c>
      <c r="D10" s="5">
        <v>3</v>
      </c>
      <c r="G10" s="5">
        <v>0</v>
      </c>
      <c r="K10" s="5">
        <v>184</v>
      </c>
      <c r="N10" t="s">
        <v>29</v>
      </c>
      <c r="R10" s="5">
        <v>522</v>
      </c>
      <c r="U10" s="5">
        <v>13</v>
      </c>
    </row>
    <row r="11" spans="1:21" ht="15">
      <c r="A11" t="s">
        <v>347</v>
      </c>
      <c r="D11" s="5">
        <v>729</v>
      </c>
      <c r="G11" s="5">
        <v>2</v>
      </c>
      <c r="K11" s="5">
        <v>82</v>
      </c>
      <c r="N11" t="s">
        <v>29</v>
      </c>
      <c r="R11" t="s">
        <v>29</v>
      </c>
      <c r="U11" t="s">
        <v>29</v>
      </c>
    </row>
    <row r="12" spans="1:21" ht="15">
      <c r="A12" t="s">
        <v>348</v>
      </c>
      <c r="D12" s="5">
        <v>12866</v>
      </c>
      <c r="G12" s="5">
        <v>34</v>
      </c>
      <c r="K12" s="5">
        <v>77240</v>
      </c>
      <c r="N12" s="5">
        <v>32</v>
      </c>
      <c r="R12" s="10">
        <v>-5121</v>
      </c>
      <c r="U12" s="10">
        <v>-123</v>
      </c>
    </row>
    <row r="13" spans="1:21" ht="15">
      <c r="A13" t="s">
        <v>349</v>
      </c>
      <c r="D13" s="5">
        <v>131</v>
      </c>
      <c r="G13" t="s">
        <v>29</v>
      </c>
      <c r="K13" s="5">
        <v>43</v>
      </c>
      <c r="N13" t="s">
        <v>29</v>
      </c>
      <c r="R13" s="5">
        <v>523</v>
      </c>
      <c r="U13" s="5">
        <v>12</v>
      </c>
    </row>
    <row r="14" spans="1:21" ht="15">
      <c r="A14" t="s">
        <v>350</v>
      </c>
      <c r="D14" t="s">
        <v>29</v>
      </c>
      <c r="G14" t="s">
        <v>29</v>
      </c>
      <c r="K14" s="5">
        <v>8040</v>
      </c>
      <c r="N14" s="5">
        <v>3</v>
      </c>
      <c r="R14" t="s">
        <v>29</v>
      </c>
      <c r="U14" t="s">
        <v>29</v>
      </c>
    </row>
    <row r="15" spans="1:21" ht="15">
      <c r="A15" t="s">
        <v>351</v>
      </c>
      <c r="D15" t="s">
        <v>29</v>
      </c>
      <c r="G15" t="s">
        <v>29</v>
      </c>
      <c r="K15" s="5">
        <v>583</v>
      </c>
      <c r="N15" t="s">
        <v>29</v>
      </c>
      <c r="R15" s="5">
        <v>875</v>
      </c>
      <c r="U15" s="5">
        <v>21</v>
      </c>
    </row>
    <row r="16" spans="1:21" ht="15">
      <c r="A16" t="s">
        <v>262</v>
      </c>
      <c r="D16" s="5">
        <v>2412</v>
      </c>
      <c r="G16" s="5">
        <v>6</v>
      </c>
      <c r="K16" s="5">
        <v>2410</v>
      </c>
      <c r="N16" s="5">
        <v>1</v>
      </c>
      <c r="R16" s="5">
        <v>2641</v>
      </c>
      <c r="U16" s="5">
        <v>64</v>
      </c>
    </row>
    <row r="17" spans="1:21" ht="15">
      <c r="A17" t="s">
        <v>352</v>
      </c>
      <c r="D17" s="5">
        <v>331</v>
      </c>
      <c r="G17" t="s">
        <v>29</v>
      </c>
      <c r="K17" s="5">
        <v>378</v>
      </c>
      <c r="N17" t="s">
        <v>29</v>
      </c>
      <c r="R17" s="10">
        <v>-129</v>
      </c>
      <c r="U17" s="10">
        <v>-3</v>
      </c>
    </row>
    <row r="19" spans="1:21" ht="15">
      <c r="A19" t="s">
        <v>93</v>
      </c>
      <c r="C19" s="4">
        <v>180</v>
      </c>
      <c r="D19" s="4"/>
      <c r="G19" t="s">
        <v>29</v>
      </c>
      <c r="J19" s="4">
        <v>686</v>
      </c>
      <c r="K19" s="4"/>
      <c r="N19" t="s">
        <v>29</v>
      </c>
      <c r="Q19" s="4">
        <v>1055</v>
      </c>
      <c r="R19" s="4"/>
      <c r="U19" s="5">
        <v>25</v>
      </c>
    </row>
  </sheetData>
  <sheetProtection selectLockedCells="1" selectUnlockedCells="1"/>
  <mergeCells count="13">
    <mergeCell ref="C3:U3"/>
    <mergeCell ref="C4:G4"/>
    <mergeCell ref="J4:N4"/>
    <mergeCell ref="Q4:U4"/>
    <mergeCell ref="C5:D5"/>
    <mergeCell ref="J5:K5"/>
    <mergeCell ref="Q5:R5"/>
    <mergeCell ref="C6:D6"/>
    <mergeCell ref="J6:K6"/>
    <mergeCell ref="Q6:R6"/>
    <mergeCell ref="C19:D19"/>
    <mergeCell ref="J19:K19"/>
    <mergeCell ref="Q19:R1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H27"/>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9" t="s">
        <v>75</v>
      </c>
      <c r="D3" s="9"/>
      <c r="G3" s="9" t="s">
        <v>76</v>
      </c>
      <c r="H3" s="9"/>
    </row>
    <row r="4" ht="15">
      <c r="A4" t="s">
        <v>353</v>
      </c>
    </row>
    <row r="5" spans="1:8" ht="15">
      <c r="A5" t="s">
        <v>354</v>
      </c>
      <c r="C5" s="4">
        <v>1458</v>
      </c>
      <c r="D5" s="4"/>
      <c r="G5" s="4">
        <v>1349</v>
      </c>
      <c r="H5" s="4"/>
    </row>
    <row r="6" spans="1:8" ht="15">
      <c r="A6" t="s">
        <v>355</v>
      </c>
      <c r="D6" s="5">
        <v>3983</v>
      </c>
      <c r="H6" s="5">
        <v>3636</v>
      </c>
    </row>
    <row r="7" spans="1:8" ht="15">
      <c r="A7" t="s">
        <v>356</v>
      </c>
      <c r="D7" s="5">
        <v>4499</v>
      </c>
      <c r="H7" s="5">
        <v>4912</v>
      </c>
    </row>
    <row r="8" spans="1:8" ht="15">
      <c r="A8" t="s">
        <v>357</v>
      </c>
      <c r="D8" s="5">
        <v>3216</v>
      </c>
      <c r="H8" s="5">
        <v>3820</v>
      </c>
    </row>
    <row r="9" spans="1:8" ht="15">
      <c r="A9" t="s">
        <v>358</v>
      </c>
      <c r="D9" s="5">
        <v>109362</v>
      </c>
      <c r="H9" s="5">
        <v>124483</v>
      </c>
    </row>
    <row r="10" spans="1:8" ht="15">
      <c r="A10" t="s">
        <v>359</v>
      </c>
      <c r="D10" s="5">
        <v>2107</v>
      </c>
      <c r="H10" s="5">
        <v>2793</v>
      </c>
    </row>
    <row r="11" spans="1:8" ht="15">
      <c r="A11" t="s">
        <v>360</v>
      </c>
      <c r="D11" s="5">
        <v>136205</v>
      </c>
      <c r="H11" s="5">
        <v>117958</v>
      </c>
    </row>
    <row r="12" spans="1:8" ht="15">
      <c r="A12" t="s">
        <v>361</v>
      </c>
      <c r="D12" s="5">
        <v>25074</v>
      </c>
      <c r="H12" s="5">
        <v>22782</v>
      </c>
    </row>
    <row r="13" spans="1:8" ht="15">
      <c r="A13" t="s">
        <v>362</v>
      </c>
      <c r="D13" s="5">
        <v>7814</v>
      </c>
      <c r="H13" t="s">
        <v>29</v>
      </c>
    </row>
    <row r="14" spans="1:8" ht="15">
      <c r="A14" t="s">
        <v>352</v>
      </c>
      <c r="D14" s="5">
        <v>12</v>
      </c>
      <c r="H14" s="5">
        <v>37</v>
      </c>
    </row>
    <row r="16" spans="4:8" ht="15">
      <c r="D16" s="5">
        <v>293730</v>
      </c>
      <c r="H16" s="5">
        <v>281770</v>
      </c>
    </row>
    <row r="17" spans="1:8" ht="15">
      <c r="A17" t="s">
        <v>363</v>
      </c>
      <c r="D17" s="10">
        <v>-292752</v>
      </c>
      <c r="H17" s="10">
        <v>-279687</v>
      </c>
    </row>
    <row r="19" spans="1:8" ht="15">
      <c r="A19" t="s">
        <v>364</v>
      </c>
      <c r="D19" s="5">
        <v>978</v>
      </c>
      <c r="H19" s="5">
        <v>2083</v>
      </c>
    </row>
    <row r="21" ht="15">
      <c r="A21" t="s">
        <v>365</v>
      </c>
    </row>
    <row r="22" spans="1:8" ht="15">
      <c r="A22" t="s">
        <v>366</v>
      </c>
      <c r="D22" s="5">
        <v>694</v>
      </c>
      <c r="H22" s="5">
        <v>1005</v>
      </c>
    </row>
    <row r="23" spans="1:8" ht="15">
      <c r="A23" t="s">
        <v>352</v>
      </c>
      <c r="D23" s="5">
        <v>166</v>
      </c>
      <c r="H23" s="5">
        <v>912</v>
      </c>
    </row>
    <row r="25" spans="1:8" ht="15">
      <c r="A25" s="2" t="s">
        <v>367</v>
      </c>
      <c r="D25" s="5">
        <v>860</v>
      </c>
      <c r="H25" s="5">
        <v>1917</v>
      </c>
    </row>
    <row r="27" spans="1:8" ht="15">
      <c r="A27" t="s">
        <v>364</v>
      </c>
      <c r="C27" s="4">
        <v>118</v>
      </c>
      <c r="D27" s="4"/>
      <c r="G27" s="4">
        <v>166</v>
      </c>
      <c r="H27" s="4"/>
    </row>
  </sheetData>
  <sheetProtection selectLockedCells="1" selectUnlockedCells="1"/>
  <mergeCells count="6">
    <mergeCell ref="C3:D3"/>
    <mergeCell ref="G3:H3"/>
    <mergeCell ref="C5:D5"/>
    <mergeCell ref="G5:H5"/>
    <mergeCell ref="C27:D27"/>
    <mergeCell ref="G27:H27"/>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D17"/>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16384" width="8.7109375" style="0" customWidth="1"/>
  </cols>
  <sheetData>
    <row r="3" spans="1:4" ht="15">
      <c r="A3" s="2" t="s">
        <v>368</v>
      </c>
      <c r="C3" s="1" t="s">
        <v>234</v>
      </c>
      <c r="D3" s="1"/>
    </row>
    <row r="4" spans="1:4" ht="15">
      <c r="A4" t="s">
        <v>369</v>
      </c>
      <c r="C4" s="4">
        <v>4308</v>
      </c>
      <c r="D4" s="4"/>
    </row>
    <row r="5" spans="1:4" ht="15">
      <c r="A5" t="s">
        <v>370</v>
      </c>
      <c r="D5" s="5">
        <v>692</v>
      </c>
    </row>
    <row r="6" spans="1:4" ht="15">
      <c r="A6" t="s">
        <v>371</v>
      </c>
      <c r="D6" s="5">
        <v>368</v>
      </c>
    </row>
    <row r="7" spans="1:4" ht="15">
      <c r="A7" t="s">
        <v>372</v>
      </c>
      <c r="D7" s="10">
        <v>-224</v>
      </c>
    </row>
    <row r="8" spans="1:4" ht="15">
      <c r="A8" t="s">
        <v>373</v>
      </c>
      <c r="D8" s="10">
        <v>-189</v>
      </c>
    </row>
    <row r="9" spans="1:4" ht="15">
      <c r="A9" t="s">
        <v>374</v>
      </c>
      <c r="D9" s="10">
        <v>-15</v>
      </c>
    </row>
    <row r="11" spans="1:4" ht="15">
      <c r="A11" t="s">
        <v>375</v>
      </c>
      <c r="D11" s="5">
        <v>4940</v>
      </c>
    </row>
    <row r="12" spans="1:4" ht="15">
      <c r="A12" t="s">
        <v>370</v>
      </c>
      <c r="D12" s="5">
        <v>727</v>
      </c>
    </row>
    <row r="13" spans="1:4" ht="15">
      <c r="A13" t="s">
        <v>371</v>
      </c>
      <c r="D13" s="5">
        <v>924</v>
      </c>
    </row>
    <row r="14" spans="1:4" ht="15">
      <c r="A14" t="s">
        <v>372</v>
      </c>
      <c r="D14" s="10">
        <v>-235</v>
      </c>
    </row>
    <row r="15" spans="1:4" ht="15">
      <c r="A15" t="s">
        <v>374</v>
      </c>
      <c r="D15" s="10">
        <v>-118</v>
      </c>
    </row>
    <row r="17" spans="1:4" ht="15">
      <c r="A17" t="s">
        <v>376</v>
      </c>
      <c r="C17" s="4">
        <v>6238</v>
      </c>
      <c r="D17" s="4"/>
    </row>
  </sheetData>
  <sheetProtection selectLockedCells="1" selectUnlockedCells="1"/>
  <mergeCells count="3">
    <mergeCell ref="C3:D3"/>
    <mergeCell ref="C4:D4"/>
    <mergeCell ref="C17:D1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O10"/>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7109375" style="0" customWidth="1"/>
    <col min="12" max="14" width="8.7109375" style="0" customWidth="1"/>
    <col min="15" max="15" width="10.7109375" style="0" customWidth="1"/>
    <col min="16" max="16384" width="8.7109375" style="0" customWidth="1"/>
  </cols>
  <sheetData>
    <row r="2" spans="1:6" ht="15">
      <c r="A2" s="1" t="s">
        <v>377</v>
      </c>
      <c r="B2" s="1"/>
      <c r="C2" s="1"/>
      <c r="D2" s="1"/>
      <c r="E2" s="1"/>
      <c r="F2" s="1"/>
    </row>
    <row r="5" spans="3:15" ht="39.75" customHeight="1">
      <c r="C5" s="9" t="s">
        <v>378</v>
      </c>
      <c r="D5" s="9"/>
      <c r="F5" s="9" t="s">
        <v>379</v>
      </c>
      <c r="G5" s="9"/>
      <c r="J5" s="9" t="s">
        <v>380</v>
      </c>
      <c r="K5" s="9"/>
      <c r="N5" s="9" t="s">
        <v>381</v>
      </c>
      <c r="O5" s="9"/>
    </row>
    <row r="6" spans="1:15" ht="15">
      <c r="A6" t="s">
        <v>382</v>
      </c>
      <c r="C6" s="4">
        <v>3729</v>
      </c>
      <c r="D6" s="4"/>
      <c r="F6" s="11">
        <v>-3617</v>
      </c>
      <c r="G6" s="11"/>
      <c r="J6" s="11">
        <v>-11</v>
      </c>
      <c r="K6" s="11"/>
      <c r="N6" s="4">
        <v>101</v>
      </c>
      <c r="O6" s="4"/>
    </row>
    <row r="7" spans="1:15" ht="15">
      <c r="A7" t="s">
        <v>383</v>
      </c>
      <c r="D7" s="5">
        <v>173</v>
      </c>
      <c r="G7" s="10">
        <v>-49</v>
      </c>
      <c r="K7" t="s">
        <v>29</v>
      </c>
      <c r="O7" s="5">
        <v>124</v>
      </c>
    </row>
    <row r="8" spans="1:15" ht="15">
      <c r="A8" t="s">
        <v>352</v>
      </c>
      <c r="D8" s="5">
        <v>221</v>
      </c>
      <c r="G8" s="10">
        <v>-183</v>
      </c>
      <c r="K8" t="s">
        <v>29</v>
      </c>
      <c r="O8" s="5">
        <v>38</v>
      </c>
    </row>
    <row r="10" spans="1:15" ht="15">
      <c r="A10" t="s">
        <v>167</v>
      </c>
      <c r="C10" s="4">
        <v>4123</v>
      </c>
      <c r="D10" s="4"/>
      <c r="F10" s="11">
        <v>-3849</v>
      </c>
      <c r="G10" s="11"/>
      <c r="J10" s="11">
        <v>-11</v>
      </c>
      <c r="K10" s="11"/>
      <c r="N10" s="4">
        <v>263</v>
      </c>
      <c r="O10" s="4"/>
    </row>
  </sheetData>
  <sheetProtection selectLockedCells="1" selectUnlockedCells="1"/>
  <mergeCells count="13">
    <mergeCell ref="A2:F2"/>
    <mergeCell ref="C5:D5"/>
    <mergeCell ref="F5:G5"/>
    <mergeCell ref="J5:K5"/>
    <mergeCell ref="N5:O5"/>
    <mergeCell ref="C6:D6"/>
    <mergeCell ref="F6:G6"/>
    <mergeCell ref="J6:K6"/>
    <mergeCell ref="N6:O6"/>
    <mergeCell ref="C10:D10"/>
    <mergeCell ref="F10:G10"/>
    <mergeCell ref="J10:K10"/>
    <mergeCell ref="N10:O10"/>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X8"/>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0" width="8.7109375" style="0" customWidth="1"/>
    <col min="21" max="21" width="10.7109375" style="0" customWidth="1"/>
    <col min="22" max="23" width="8.7109375" style="0" customWidth="1"/>
    <col min="24" max="24" width="10.7109375" style="0" customWidth="1"/>
    <col min="25" max="16384" width="8.7109375" style="0" customWidth="1"/>
  </cols>
  <sheetData>
    <row r="3" spans="3:24" ht="39.75" customHeight="1">
      <c r="C3" s="9" t="s">
        <v>384</v>
      </c>
      <c r="D3" s="9"/>
      <c r="F3" s="9" t="s">
        <v>378</v>
      </c>
      <c r="G3" s="9"/>
      <c r="I3" s="9" t="s">
        <v>385</v>
      </c>
      <c r="J3" s="9"/>
      <c r="M3" s="9" t="s">
        <v>380</v>
      </c>
      <c r="N3" s="9"/>
      <c r="Q3" s="9" t="s">
        <v>381</v>
      </c>
      <c r="R3" s="9"/>
      <c r="T3" s="9" t="s">
        <v>386</v>
      </c>
      <c r="U3" s="9"/>
      <c r="W3" s="9" t="s">
        <v>387</v>
      </c>
      <c r="X3" s="9"/>
    </row>
    <row r="4" spans="1:24" ht="15">
      <c r="A4" t="s">
        <v>382</v>
      </c>
      <c r="C4" s="4">
        <v>119</v>
      </c>
      <c r="D4" s="4"/>
      <c r="F4" s="4">
        <v>1280</v>
      </c>
      <c r="G4" s="4"/>
      <c r="I4" s="11">
        <v>-1377</v>
      </c>
      <c r="J4" s="11"/>
      <c r="M4" s="11">
        <v>-4</v>
      </c>
      <c r="N4" s="11"/>
      <c r="Q4" s="4">
        <v>18</v>
      </c>
      <c r="R4" s="4"/>
      <c r="T4" s="4">
        <v>2402</v>
      </c>
      <c r="U4" s="4"/>
      <c r="W4" s="4">
        <v>3678</v>
      </c>
      <c r="X4" s="4"/>
    </row>
    <row r="5" spans="1:24" ht="15">
      <c r="A5" t="s">
        <v>383</v>
      </c>
      <c r="D5" t="s">
        <v>29</v>
      </c>
      <c r="G5" s="5">
        <v>1372</v>
      </c>
      <c r="J5" s="10">
        <v>-1350</v>
      </c>
      <c r="N5" s="10">
        <v>-11</v>
      </c>
      <c r="R5" s="5">
        <v>11</v>
      </c>
      <c r="U5" s="5">
        <v>16</v>
      </c>
      <c r="X5" s="5">
        <v>1377</v>
      </c>
    </row>
    <row r="6" spans="1:24" ht="15">
      <c r="A6" t="s">
        <v>352</v>
      </c>
      <c r="D6" s="5">
        <v>65</v>
      </c>
      <c r="G6" s="5">
        <v>43</v>
      </c>
      <c r="J6" s="10">
        <v>-92</v>
      </c>
      <c r="N6" s="10">
        <v>-16</v>
      </c>
      <c r="R6" t="s">
        <v>29</v>
      </c>
      <c r="U6" s="5">
        <v>286</v>
      </c>
      <c r="X6" s="5">
        <v>313</v>
      </c>
    </row>
    <row r="8" spans="1:24" ht="15">
      <c r="A8" t="s">
        <v>167</v>
      </c>
      <c r="C8" s="4">
        <v>184</v>
      </c>
      <c r="D8" s="4"/>
      <c r="F8" s="4">
        <v>2695</v>
      </c>
      <c r="G8" s="4"/>
      <c r="I8" s="11">
        <v>-2819</v>
      </c>
      <c r="J8" s="11"/>
      <c r="M8" s="11">
        <v>-31</v>
      </c>
      <c r="N8" s="11"/>
      <c r="Q8" s="4">
        <v>29</v>
      </c>
      <c r="R8" s="4"/>
      <c r="T8" s="4">
        <v>2704</v>
      </c>
      <c r="U8" s="4"/>
      <c r="W8" s="4">
        <v>5368</v>
      </c>
      <c r="X8" s="4"/>
    </row>
  </sheetData>
  <sheetProtection selectLockedCells="1" selectUnlockedCells="1"/>
  <mergeCells count="21">
    <mergeCell ref="C3:D3"/>
    <mergeCell ref="F3:G3"/>
    <mergeCell ref="I3:J3"/>
    <mergeCell ref="M3:N3"/>
    <mergeCell ref="Q3:R3"/>
    <mergeCell ref="T3:U3"/>
    <mergeCell ref="W3:X3"/>
    <mergeCell ref="C4:D4"/>
    <mergeCell ref="F4:G4"/>
    <mergeCell ref="I4:J4"/>
    <mergeCell ref="M4:N4"/>
    <mergeCell ref="Q4:R4"/>
    <mergeCell ref="T4:U4"/>
    <mergeCell ref="W4:X4"/>
    <mergeCell ref="C8:D8"/>
    <mergeCell ref="F8:G8"/>
    <mergeCell ref="I8:J8"/>
    <mergeCell ref="M8:N8"/>
    <mergeCell ref="Q8:R8"/>
    <mergeCell ref="T8:U8"/>
    <mergeCell ref="W8:X8"/>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K9"/>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0.7109375" style="0" customWidth="1"/>
    <col min="12" max="16384" width="8.7109375" style="0" customWidth="1"/>
  </cols>
  <sheetData>
    <row r="3" spans="3:11" ht="15">
      <c r="C3" s="1" t="s">
        <v>74</v>
      </c>
      <c r="D3" s="1"/>
      <c r="E3" s="1"/>
      <c r="F3" s="1"/>
      <c r="G3" s="1"/>
      <c r="H3" s="1"/>
      <c r="I3" s="1"/>
      <c r="J3" s="1"/>
      <c r="K3" s="1"/>
    </row>
    <row r="4" spans="3:11" ht="39.75" customHeight="1">
      <c r="C4" s="9" t="s">
        <v>75</v>
      </c>
      <c r="D4" s="9"/>
      <c r="F4" s="9" t="s">
        <v>76</v>
      </c>
      <c r="G4" s="9"/>
      <c r="J4" s="9" t="s">
        <v>77</v>
      </c>
      <c r="K4" s="9"/>
    </row>
    <row r="5" spans="1:11" ht="15">
      <c r="A5" t="s">
        <v>382</v>
      </c>
      <c r="C5" s="4">
        <v>4996</v>
      </c>
      <c r="D5" s="4"/>
      <c r="F5" s="4">
        <v>2403</v>
      </c>
      <c r="G5" s="4"/>
      <c r="J5" s="4">
        <v>229</v>
      </c>
      <c r="K5" s="4"/>
    </row>
    <row r="6" spans="1:11" ht="15">
      <c r="A6" t="s">
        <v>383</v>
      </c>
      <c r="D6" s="5">
        <v>1545</v>
      </c>
      <c r="G6" s="10">
        <v>-173</v>
      </c>
      <c r="K6" s="10">
        <v>-116</v>
      </c>
    </row>
    <row r="7" spans="1:11" ht="15">
      <c r="A7" t="s">
        <v>352</v>
      </c>
      <c r="D7" s="5">
        <v>248</v>
      </c>
      <c r="G7" s="5">
        <v>142</v>
      </c>
      <c r="K7" s="5">
        <v>198</v>
      </c>
    </row>
    <row r="9" spans="3:11" ht="15">
      <c r="C9" s="4">
        <v>6789</v>
      </c>
      <c r="D9" s="4"/>
      <c r="F9" s="4">
        <v>2372</v>
      </c>
      <c r="G9" s="4"/>
      <c r="J9" s="4">
        <v>311</v>
      </c>
      <c r="K9" s="4"/>
    </row>
  </sheetData>
  <sheetProtection selectLockedCells="1" selectUnlockedCells="1"/>
  <mergeCells count="10">
    <mergeCell ref="C3:K3"/>
    <mergeCell ref="C4:D4"/>
    <mergeCell ref="F4:G4"/>
    <mergeCell ref="J4:K4"/>
    <mergeCell ref="C5:D5"/>
    <mergeCell ref="F5:G5"/>
    <mergeCell ref="J5:K5"/>
    <mergeCell ref="C9:D9"/>
    <mergeCell ref="F9:G9"/>
    <mergeCell ref="J9:K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388</v>
      </c>
      <c r="B2" s="1"/>
      <c r="C2" s="1"/>
      <c r="D2" s="1"/>
      <c r="E2" s="1"/>
      <c r="F2" s="1"/>
    </row>
    <row r="5" spans="3:10" ht="15">
      <c r="C5" s="1" t="s">
        <v>74</v>
      </c>
      <c r="D5" s="1"/>
      <c r="E5" s="1"/>
      <c r="F5" s="1"/>
      <c r="G5" s="1"/>
      <c r="H5" s="1"/>
      <c r="I5" s="1"/>
      <c r="J5" s="1"/>
    </row>
    <row r="6" spans="1:10" ht="39.75" customHeight="1">
      <c r="A6" s="2" t="s">
        <v>389</v>
      </c>
      <c r="C6" s="9" t="s">
        <v>75</v>
      </c>
      <c r="D6" s="9"/>
      <c r="F6" s="9" t="s">
        <v>76</v>
      </c>
      <c r="G6" s="9"/>
      <c r="I6" s="9" t="s">
        <v>77</v>
      </c>
      <c r="J6" s="9"/>
    </row>
    <row r="7" spans="1:10" ht="15">
      <c r="A7" t="s">
        <v>84</v>
      </c>
      <c r="C7" s="4">
        <v>422</v>
      </c>
      <c r="D7" s="4"/>
      <c r="F7" s="4">
        <v>483</v>
      </c>
      <c r="G7" s="4"/>
      <c r="I7" s="4">
        <v>331</v>
      </c>
      <c r="J7" s="4"/>
    </row>
    <row r="8" spans="1:10" ht="15">
      <c r="A8" t="s">
        <v>116</v>
      </c>
      <c r="D8" s="5">
        <v>2467</v>
      </c>
      <c r="G8" s="5">
        <v>2741</v>
      </c>
      <c r="J8" s="5">
        <v>1928</v>
      </c>
    </row>
    <row r="9" spans="1:10" ht="15">
      <c r="A9" t="s">
        <v>86</v>
      </c>
      <c r="D9" s="5">
        <v>2433</v>
      </c>
      <c r="G9" s="5">
        <v>2273</v>
      </c>
      <c r="J9" s="5">
        <v>1364</v>
      </c>
    </row>
    <row r="10" spans="1:10" ht="15">
      <c r="A10" t="s">
        <v>89</v>
      </c>
      <c r="D10" s="5">
        <v>253</v>
      </c>
      <c r="G10" t="s">
        <v>29</v>
      </c>
      <c r="J10" t="s">
        <v>29</v>
      </c>
    </row>
    <row r="12" spans="3:10" ht="15">
      <c r="C12" s="4">
        <v>5575</v>
      </c>
      <c r="D12" s="4"/>
      <c r="F12" s="4">
        <v>5497</v>
      </c>
      <c r="G12" s="4"/>
      <c r="I12" s="4">
        <v>3623</v>
      </c>
      <c r="J12" s="4"/>
    </row>
  </sheetData>
  <sheetProtection selectLockedCells="1" selectUnlockedCells="1"/>
  <mergeCells count="11">
    <mergeCell ref="A2:F2"/>
    <mergeCell ref="C5:J5"/>
    <mergeCell ref="C6:D6"/>
    <mergeCell ref="F6:G6"/>
    <mergeCell ref="I6:J6"/>
    <mergeCell ref="C7:D7"/>
    <mergeCell ref="F7:G7"/>
    <mergeCell ref="I7:J7"/>
    <mergeCell ref="C12:D12"/>
    <mergeCell ref="F12:G12"/>
    <mergeCell ref="I12:J1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G14"/>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5.7109375" style="0" customWidth="1"/>
    <col min="4" max="4" width="8.7109375" style="0" customWidth="1"/>
    <col min="5" max="5" width="17.7109375" style="0" customWidth="1"/>
    <col min="6" max="6" width="8.7109375" style="0" customWidth="1"/>
    <col min="7" max="7" width="17.7109375" style="0" customWidth="1"/>
    <col min="8" max="16384" width="8.7109375" style="0" customWidth="1"/>
  </cols>
  <sheetData>
    <row r="3" spans="3:7" ht="15">
      <c r="C3" s="1" t="s">
        <v>74</v>
      </c>
      <c r="D3" s="1"/>
      <c r="E3" s="1"/>
      <c r="F3" s="1"/>
      <c r="G3" s="1"/>
    </row>
    <row r="4" spans="3:7" ht="39.75" customHeight="1">
      <c r="C4" s="6" t="s">
        <v>75</v>
      </c>
      <c r="E4" s="6" t="s">
        <v>76</v>
      </c>
      <c r="G4" s="6" t="s">
        <v>77</v>
      </c>
    </row>
    <row r="5" ht="15">
      <c r="A5" t="s">
        <v>390</v>
      </c>
    </row>
    <row r="6" spans="1:7" ht="15">
      <c r="A6" t="s">
        <v>391</v>
      </c>
      <c r="C6" t="s">
        <v>392</v>
      </c>
      <c r="E6" t="s">
        <v>393</v>
      </c>
      <c r="G6" t="s">
        <v>394</v>
      </c>
    </row>
    <row r="7" spans="1:7" ht="15">
      <c r="A7" t="s">
        <v>395</v>
      </c>
      <c r="C7" t="s">
        <v>396</v>
      </c>
      <c r="E7" t="s">
        <v>397</v>
      </c>
      <c r="G7" t="s">
        <v>398</v>
      </c>
    </row>
    <row r="8" spans="1:7" ht="15">
      <c r="A8" t="s">
        <v>399</v>
      </c>
      <c r="C8" s="7">
        <v>4.75</v>
      </c>
      <c r="E8" s="7">
        <v>4.75</v>
      </c>
      <c r="G8" s="7">
        <v>4.75</v>
      </c>
    </row>
    <row r="9" spans="1:7" ht="15">
      <c r="A9" t="s">
        <v>400</v>
      </c>
      <c r="C9" t="s">
        <v>401</v>
      </c>
      <c r="E9" t="s">
        <v>401</v>
      </c>
      <c r="G9" t="s">
        <v>401</v>
      </c>
    </row>
    <row r="10" ht="15">
      <c r="A10" t="s">
        <v>402</v>
      </c>
    </row>
    <row r="11" spans="1:7" ht="15">
      <c r="A11" t="s">
        <v>403</v>
      </c>
      <c r="C11" s="7">
        <v>46</v>
      </c>
      <c r="E11" s="7">
        <v>48</v>
      </c>
      <c r="G11" s="7">
        <v>34.4</v>
      </c>
    </row>
    <row r="12" spans="1:7" ht="15">
      <c r="A12" t="s">
        <v>404</v>
      </c>
      <c r="C12" s="7">
        <v>3.3</v>
      </c>
      <c r="E12" s="7">
        <v>5.1</v>
      </c>
      <c r="G12" s="7">
        <v>4.9</v>
      </c>
    </row>
    <row r="13" spans="1:7" ht="15">
      <c r="A13" t="s">
        <v>399</v>
      </c>
      <c r="C13" s="7">
        <v>0.5</v>
      </c>
      <c r="E13" s="7">
        <v>0.5</v>
      </c>
      <c r="G13" s="7">
        <v>0.5</v>
      </c>
    </row>
    <row r="14" spans="1:7" ht="15">
      <c r="A14" t="s">
        <v>400</v>
      </c>
      <c r="C14" t="s">
        <v>401</v>
      </c>
      <c r="E14" t="s">
        <v>401</v>
      </c>
      <c r="G14" t="s">
        <v>401</v>
      </c>
    </row>
  </sheetData>
  <sheetProtection selectLockedCells="1" selectUnlockedCells="1"/>
  <mergeCells count="1">
    <mergeCell ref="C3:G3"/>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0.7109375" style="0" customWidth="1"/>
    <col min="4" max="6" width="8.7109375" style="0" customWidth="1"/>
    <col min="7" max="7" width="10.7109375" style="0" customWidth="1"/>
    <col min="8" max="8" width="8.7109375" style="0" customWidth="1"/>
    <col min="9" max="9" width="51.7109375" style="0" customWidth="1"/>
    <col min="10" max="16384" width="8.7109375" style="0" customWidth="1"/>
  </cols>
  <sheetData>
    <row r="3" spans="3:12" ht="39.75" customHeight="1">
      <c r="C3" s="2" t="s">
        <v>233</v>
      </c>
      <c r="F3" s="9" t="s">
        <v>405</v>
      </c>
      <c r="G3" s="9"/>
      <c r="I3" s="6" t="s">
        <v>406</v>
      </c>
      <c r="K3" s="9" t="s">
        <v>407</v>
      </c>
      <c r="L3" s="9"/>
    </row>
    <row r="4" spans="1:7" ht="15">
      <c r="A4" t="s">
        <v>408</v>
      </c>
      <c r="C4" s="5">
        <v>20399</v>
      </c>
      <c r="F4" s="8">
        <v>6.84</v>
      </c>
      <c r="G4" s="8"/>
    </row>
    <row r="5" spans="1:7" ht="15">
      <c r="A5" t="s">
        <v>409</v>
      </c>
      <c r="C5" s="5">
        <v>4520</v>
      </c>
      <c r="G5" s="7">
        <v>2.46</v>
      </c>
    </row>
    <row r="6" spans="1:7" ht="15">
      <c r="A6" t="s">
        <v>410</v>
      </c>
      <c r="C6" s="10">
        <v>-1</v>
      </c>
      <c r="G6" s="7">
        <v>1.88</v>
      </c>
    </row>
    <row r="7" spans="1:7" ht="15">
      <c r="A7" t="s">
        <v>411</v>
      </c>
      <c r="C7" s="10">
        <v>-9477</v>
      </c>
      <c r="G7" s="7">
        <v>6.81</v>
      </c>
    </row>
    <row r="9" spans="1:12" ht="15">
      <c r="A9" t="s">
        <v>412</v>
      </c>
      <c r="C9" s="5">
        <v>15441</v>
      </c>
      <c r="F9" s="8">
        <v>5.57</v>
      </c>
      <c r="G9" s="8"/>
      <c r="I9" s="7">
        <v>4.93</v>
      </c>
      <c r="K9" s="4">
        <v>11</v>
      </c>
      <c r="L9" s="4"/>
    </row>
    <row r="11" spans="1:12" ht="15">
      <c r="A11" t="s">
        <v>413</v>
      </c>
      <c r="C11" s="5">
        <v>12418</v>
      </c>
      <c r="F11" s="8">
        <v>6.1</v>
      </c>
      <c r="G11" s="8"/>
      <c r="I11" s="7">
        <v>4.6</v>
      </c>
      <c r="K11" s="4">
        <v>11</v>
      </c>
      <c r="L11" s="4"/>
    </row>
    <row r="13" spans="1:12" ht="15">
      <c r="A13" t="s">
        <v>414</v>
      </c>
      <c r="C13" s="5">
        <v>9365</v>
      </c>
      <c r="F13" s="8">
        <v>7.07</v>
      </c>
      <c r="G13" s="8"/>
      <c r="I13" s="7">
        <v>4.02</v>
      </c>
      <c r="K13" s="4">
        <v>11</v>
      </c>
      <c r="L13" s="4"/>
    </row>
  </sheetData>
  <sheetProtection selectLockedCells="1" selectUnlockedCells="1"/>
  <mergeCells count="9">
    <mergeCell ref="F3:G3"/>
    <mergeCell ref="K3:L3"/>
    <mergeCell ref="F4:G4"/>
    <mergeCell ref="F9:G9"/>
    <mergeCell ref="K9:L9"/>
    <mergeCell ref="F11:G11"/>
    <mergeCell ref="K11:L11"/>
    <mergeCell ref="F13:G13"/>
    <mergeCell ref="K13:L1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O8"/>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5.7109375" style="0" customWidth="1"/>
    <col min="4" max="4" width="8.7109375" style="0" customWidth="1"/>
    <col min="5" max="5" width="23.7109375" style="0" customWidth="1"/>
    <col min="6" max="6" width="8.7109375" style="0" customWidth="1"/>
    <col min="7" max="7" width="17.7109375" style="0" customWidth="1"/>
    <col min="8" max="8" width="8.7109375" style="0" customWidth="1"/>
    <col min="9" max="9" width="19.7109375" style="0" customWidth="1"/>
    <col min="10" max="10" width="8.7109375" style="0" customWidth="1"/>
    <col min="11" max="11" width="32.7109375" style="0" customWidth="1"/>
    <col min="12" max="12" width="8.7109375" style="0" customWidth="1"/>
    <col min="13" max="13" width="18.7109375" style="0" customWidth="1"/>
    <col min="14" max="14" width="8.7109375" style="0" customWidth="1"/>
    <col min="15" max="15" width="12.7109375" style="0" customWidth="1"/>
    <col min="16" max="16384" width="8.7109375" style="0" customWidth="1"/>
  </cols>
  <sheetData>
    <row r="2" spans="1:6" ht="15">
      <c r="A2" s="1" t="s">
        <v>48</v>
      </c>
      <c r="B2" s="1"/>
      <c r="C2" s="1"/>
      <c r="D2" s="1"/>
      <c r="E2" s="1"/>
      <c r="F2" s="1"/>
    </row>
    <row r="5" spans="1:15" ht="39.75" customHeight="1">
      <c r="A5" s="2" t="s">
        <v>49</v>
      </c>
      <c r="C5" s="6" t="s">
        <v>14</v>
      </c>
      <c r="E5" s="6" t="s">
        <v>50</v>
      </c>
      <c r="G5" s="6" t="s">
        <v>16</v>
      </c>
      <c r="I5" s="6" t="s">
        <v>51</v>
      </c>
      <c r="K5" s="6" t="s">
        <v>52</v>
      </c>
      <c r="M5" s="6" t="s">
        <v>53</v>
      </c>
      <c r="O5" s="6" t="s">
        <v>20</v>
      </c>
    </row>
    <row r="6" spans="1:15" ht="15">
      <c r="A6" t="s">
        <v>54</v>
      </c>
      <c r="C6" t="s">
        <v>55</v>
      </c>
      <c r="E6" s="5">
        <v>180</v>
      </c>
      <c r="G6" s="7">
        <v>1.8</v>
      </c>
      <c r="I6" s="5">
        <v>260</v>
      </c>
      <c r="K6" s="7">
        <v>4.4</v>
      </c>
      <c r="M6" t="s">
        <v>56</v>
      </c>
      <c r="O6" t="s">
        <v>57</v>
      </c>
    </row>
    <row r="7" spans="1:15" ht="15">
      <c r="A7" t="s">
        <v>58</v>
      </c>
      <c r="C7" t="s">
        <v>44</v>
      </c>
      <c r="E7" s="5">
        <v>130</v>
      </c>
      <c r="G7" t="s">
        <v>45</v>
      </c>
      <c r="I7" s="5">
        <v>345</v>
      </c>
      <c r="K7" s="7">
        <v>3.5</v>
      </c>
      <c r="M7" t="s">
        <v>59</v>
      </c>
      <c r="O7" t="s">
        <v>60</v>
      </c>
    </row>
    <row r="8" spans="1:15" ht="15">
      <c r="A8" t="s">
        <v>61</v>
      </c>
      <c r="C8" t="s">
        <v>62</v>
      </c>
      <c r="E8" s="5">
        <v>180</v>
      </c>
      <c r="G8" s="7">
        <v>1.8</v>
      </c>
      <c r="I8" s="5">
        <v>267</v>
      </c>
      <c r="K8" s="7">
        <v>3.5</v>
      </c>
      <c r="M8" t="s">
        <v>56</v>
      </c>
      <c r="O8" t="s">
        <v>63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G14"/>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0.7109375" style="0" customWidth="1"/>
    <col min="4" max="6" width="8.7109375" style="0" customWidth="1"/>
    <col min="7" max="7" width="10.7109375" style="0" customWidth="1"/>
    <col min="8" max="16384" width="8.7109375" style="0" customWidth="1"/>
  </cols>
  <sheetData>
    <row r="3" spans="3:7" ht="39.75" customHeight="1">
      <c r="C3" s="2" t="s">
        <v>233</v>
      </c>
      <c r="F3" s="9" t="s">
        <v>415</v>
      </c>
      <c r="G3" s="9"/>
    </row>
    <row r="4" spans="1:7" ht="15">
      <c r="A4" t="s">
        <v>416</v>
      </c>
      <c r="C4" t="s">
        <v>29</v>
      </c>
      <c r="F4" s="3" t="s">
        <v>108</v>
      </c>
      <c r="G4" s="3"/>
    </row>
    <row r="5" spans="1:7" ht="15">
      <c r="A5" t="s">
        <v>409</v>
      </c>
      <c r="C5" s="5">
        <v>892</v>
      </c>
      <c r="G5" s="7">
        <v>4.47</v>
      </c>
    </row>
    <row r="6" spans="1:7" ht="15">
      <c r="A6" t="s">
        <v>417</v>
      </c>
      <c r="C6" s="10">
        <v>-51</v>
      </c>
      <c r="G6" s="7">
        <v>5.03</v>
      </c>
    </row>
    <row r="7" spans="1:7" ht="15">
      <c r="A7" t="s">
        <v>418</v>
      </c>
      <c r="C7" s="10">
        <v>-59</v>
      </c>
      <c r="G7" s="7">
        <v>4.91</v>
      </c>
    </row>
    <row r="9" spans="1:7" ht="15">
      <c r="A9" t="s">
        <v>419</v>
      </c>
      <c r="C9" s="5">
        <v>782</v>
      </c>
      <c r="G9" s="7">
        <v>4.4</v>
      </c>
    </row>
    <row r="10" spans="1:7" ht="15">
      <c r="A10" t="s">
        <v>409</v>
      </c>
      <c r="C10" s="5">
        <v>181</v>
      </c>
      <c r="G10" s="7">
        <v>2.6</v>
      </c>
    </row>
    <row r="11" spans="1:7" ht="15">
      <c r="A11" t="s">
        <v>417</v>
      </c>
      <c r="C11" s="10">
        <v>-172</v>
      </c>
      <c r="G11" s="7">
        <v>4.5</v>
      </c>
    </row>
    <row r="12" spans="1:7" ht="15">
      <c r="A12" t="s">
        <v>418</v>
      </c>
      <c r="C12" s="10">
        <v>-199</v>
      </c>
      <c r="G12" s="7">
        <v>4.11</v>
      </c>
    </row>
    <row r="14" spans="1:7" ht="15">
      <c r="A14" t="s">
        <v>412</v>
      </c>
      <c r="C14" s="5">
        <v>592</v>
      </c>
      <c r="F14" s="8">
        <v>3.93</v>
      </c>
      <c r="G14" s="8"/>
    </row>
  </sheetData>
  <sheetProtection selectLockedCells="1" selectUnlockedCells="1"/>
  <mergeCells count="3">
    <mergeCell ref="F3:G3"/>
    <mergeCell ref="F4:G4"/>
    <mergeCell ref="F14:G1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J18"/>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420</v>
      </c>
      <c r="B2" s="1"/>
      <c r="C2" s="1"/>
      <c r="D2" s="1"/>
      <c r="E2" s="1"/>
      <c r="F2" s="1"/>
    </row>
    <row r="5" spans="3:10" ht="15">
      <c r="C5" s="1" t="s">
        <v>74</v>
      </c>
      <c r="D5" s="1"/>
      <c r="E5" s="1"/>
      <c r="F5" s="1"/>
      <c r="G5" s="1"/>
      <c r="H5" s="1"/>
      <c r="I5" s="1"/>
      <c r="J5" s="1"/>
    </row>
    <row r="6" spans="3:10" ht="39.75" customHeight="1">
      <c r="C6" s="9" t="s">
        <v>75</v>
      </c>
      <c r="D6" s="9"/>
      <c r="F6" s="9" t="s">
        <v>76</v>
      </c>
      <c r="G6" s="9"/>
      <c r="I6" s="9" t="s">
        <v>77</v>
      </c>
      <c r="J6" s="9"/>
    </row>
    <row r="7" spans="1:10" ht="15">
      <c r="A7" t="s">
        <v>151</v>
      </c>
      <c r="C7" s="4">
        <v>37817</v>
      </c>
      <c r="D7" s="4"/>
      <c r="F7" s="4">
        <v>42681</v>
      </c>
      <c r="G7" s="4"/>
      <c r="I7" s="4">
        <v>50055</v>
      </c>
      <c r="J7" s="4"/>
    </row>
    <row r="8" ht="15">
      <c r="A8" t="s">
        <v>152</v>
      </c>
    </row>
    <row r="9" spans="1:10" ht="15">
      <c r="A9" t="s">
        <v>153</v>
      </c>
      <c r="D9" s="5">
        <v>62110</v>
      </c>
      <c r="G9" s="5">
        <v>51765</v>
      </c>
      <c r="J9" s="5">
        <v>40817</v>
      </c>
    </row>
    <row r="10" spans="1:10" ht="15">
      <c r="A10" t="s">
        <v>154</v>
      </c>
      <c r="D10" s="5">
        <v>46411</v>
      </c>
      <c r="G10" s="5">
        <v>46254</v>
      </c>
      <c r="J10" s="5">
        <v>56475</v>
      </c>
    </row>
    <row r="11" spans="1:10" ht="15">
      <c r="A11" t="s">
        <v>155</v>
      </c>
      <c r="D11" s="5">
        <v>30624</v>
      </c>
      <c r="G11" s="5">
        <v>30723</v>
      </c>
      <c r="J11" s="5">
        <v>31685</v>
      </c>
    </row>
    <row r="12" spans="1:10" ht="15">
      <c r="A12" t="s">
        <v>156</v>
      </c>
      <c r="D12" s="5">
        <v>20453</v>
      </c>
      <c r="G12" s="5">
        <v>25945</v>
      </c>
      <c r="J12" s="5">
        <v>25870</v>
      </c>
    </row>
    <row r="13" spans="1:10" ht="15">
      <c r="A13" t="s">
        <v>157</v>
      </c>
      <c r="D13" s="5">
        <v>16422</v>
      </c>
      <c r="G13" s="5">
        <v>23258</v>
      </c>
      <c r="J13" s="5">
        <v>25160</v>
      </c>
    </row>
    <row r="14" spans="1:10" ht="15">
      <c r="A14" t="s">
        <v>158</v>
      </c>
      <c r="D14" s="5">
        <v>8425</v>
      </c>
      <c r="G14" s="5">
        <v>8083</v>
      </c>
      <c r="J14" s="5">
        <v>15397</v>
      </c>
    </row>
    <row r="16" spans="1:10" ht="15">
      <c r="A16" s="2" t="s">
        <v>159</v>
      </c>
      <c r="D16" s="5">
        <v>184445</v>
      </c>
      <c r="G16" s="5">
        <v>186028</v>
      </c>
      <c r="J16" s="5">
        <v>195404</v>
      </c>
    </row>
    <row r="18" spans="1:10" ht="15">
      <c r="A18" s="2" t="s">
        <v>131</v>
      </c>
      <c r="C18" s="4">
        <v>222262</v>
      </c>
      <c r="D18" s="4"/>
      <c r="F18" s="4">
        <v>228709</v>
      </c>
      <c r="G18" s="4"/>
      <c r="I18" s="4">
        <v>245459</v>
      </c>
      <c r="J18" s="4"/>
    </row>
  </sheetData>
  <sheetProtection selectLockedCells="1" selectUnlockedCells="1"/>
  <mergeCells count="11">
    <mergeCell ref="A2:F2"/>
    <mergeCell ref="C5:J5"/>
    <mergeCell ref="C6:D6"/>
    <mergeCell ref="F6:G6"/>
    <mergeCell ref="I6:J6"/>
    <mergeCell ref="C7:D7"/>
    <mergeCell ref="F7:G7"/>
    <mergeCell ref="I7:J7"/>
    <mergeCell ref="C18:D18"/>
    <mergeCell ref="F18:G18"/>
    <mergeCell ref="I18:J18"/>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AF14"/>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23" width="8.7109375" style="0" customWidth="1"/>
    <col min="24" max="24" width="1.7109375" style="0" customWidth="1"/>
    <col min="25" max="27" width="8.7109375" style="0" customWidth="1"/>
    <col min="28" max="28" width="1.7109375" style="0" customWidth="1"/>
    <col min="29" max="31" width="8.7109375" style="0" customWidth="1"/>
    <col min="32" max="32" width="1.7109375" style="0" customWidth="1"/>
    <col min="33" max="16384" width="8.7109375" style="0" customWidth="1"/>
  </cols>
  <sheetData>
    <row r="2" spans="1:6" ht="15">
      <c r="A2" s="1" t="s">
        <v>421</v>
      </c>
      <c r="B2" s="1"/>
      <c r="C2" s="1"/>
      <c r="D2" s="1"/>
      <c r="E2" s="1"/>
      <c r="F2" s="1"/>
    </row>
    <row r="5" spans="3:32" ht="15">
      <c r="C5" s="1" t="s">
        <v>55</v>
      </c>
      <c r="D5" s="1"/>
      <c r="E5" s="1"/>
      <c r="F5" s="1"/>
      <c r="G5" s="1"/>
      <c r="H5" s="1"/>
      <c r="I5" s="1"/>
      <c r="J5" s="1"/>
      <c r="K5" s="1"/>
      <c r="L5" s="1"/>
      <c r="M5" s="1"/>
      <c r="N5" s="1"/>
      <c r="O5" s="1"/>
      <c r="P5" s="1"/>
      <c r="S5" s="1" t="s">
        <v>27</v>
      </c>
      <c r="T5" s="1"/>
      <c r="U5" s="1"/>
      <c r="V5" s="1"/>
      <c r="W5" s="1"/>
      <c r="X5" s="1"/>
      <c r="Y5" s="1"/>
      <c r="Z5" s="1"/>
      <c r="AA5" s="1"/>
      <c r="AB5" s="1"/>
      <c r="AC5" s="1"/>
      <c r="AD5" s="1"/>
      <c r="AE5" s="1"/>
      <c r="AF5" s="1"/>
    </row>
    <row r="6" spans="3:32" ht="15">
      <c r="C6" s="1" t="s">
        <v>422</v>
      </c>
      <c r="D6" s="1"/>
      <c r="G6" s="1" t="s">
        <v>423</v>
      </c>
      <c r="H6" s="1"/>
      <c r="K6" s="1" t="s">
        <v>424</v>
      </c>
      <c r="L6" s="1"/>
      <c r="O6" s="1" t="s">
        <v>425</v>
      </c>
      <c r="P6" s="1"/>
      <c r="S6" s="1" t="s">
        <v>422</v>
      </c>
      <c r="T6" s="1"/>
      <c r="W6" s="1" t="s">
        <v>423</v>
      </c>
      <c r="X6" s="1"/>
      <c r="AA6" s="1" t="s">
        <v>424</v>
      </c>
      <c r="AB6" s="1"/>
      <c r="AE6" s="1" t="s">
        <v>425</v>
      </c>
      <c r="AF6" s="1"/>
    </row>
    <row r="7" spans="1:32" ht="15">
      <c r="A7" t="s">
        <v>82</v>
      </c>
      <c r="C7" s="4">
        <v>49969</v>
      </c>
      <c r="D7" s="4"/>
      <c r="G7" s="4">
        <v>57610</v>
      </c>
      <c r="H7" s="4"/>
      <c r="K7" s="4">
        <v>58079</v>
      </c>
      <c r="L7" s="4"/>
      <c r="O7" s="4">
        <v>56604</v>
      </c>
      <c r="P7" s="4"/>
      <c r="S7" s="4">
        <v>53055</v>
      </c>
      <c r="T7" s="4"/>
      <c r="W7" s="4">
        <v>58304</v>
      </c>
      <c r="X7" s="4"/>
      <c r="AA7" s="4">
        <v>59243</v>
      </c>
      <c r="AB7" s="4"/>
      <c r="AE7" s="4">
        <v>58107</v>
      </c>
      <c r="AF7" s="4"/>
    </row>
    <row r="8" spans="1:32" ht="15">
      <c r="A8" t="s">
        <v>115</v>
      </c>
      <c r="C8" s="4">
        <v>24342</v>
      </c>
      <c r="D8" s="4"/>
      <c r="G8" s="4">
        <v>31117</v>
      </c>
      <c r="H8" s="4"/>
      <c r="K8" s="4">
        <v>32528</v>
      </c>
      <c r="L8" s="4"/>
      <c r="O8" s="4">
        <v>31444</v>
      </c>
      <c r="P8" s="4"/>
      <c r="S8" s="4">
        <v>29414</v>
      </c>
      <c r="T8" s="4"/>
      <c r="W8" s="4">
        <v>31599</v>
      </c>
      <c r="X8" s="4"/>
      <c r="AA8" s="4">
        <v>32650</v>
      </c>
      <c r="AB8" s="4"/>
      <c r="AE8" s="4">
        <v>31889</v>
      </c>
      <c r="AF8" s="4"/>
    </row>
    <row r="9" spans="1:32" ht="15">
      <c r="A9" t="s">
        <v>87</v>
      </c>
      <c r="D9" t="s">
        <v>29</v>
      </c>
      <c r="H9" t="s">
        <v>29</v>
      </c>
      <c r="L9" t="s">
        <v>29</v>
      </c>
      <c r="P9" t="s">
        <v>29</v>
      </c>
      <c r="S9" s="4">
        <v>223556</v>
      </c>
      <c r="T9" s="4"/>
      <c r="X9" t="s">
        <v>29</v>
      </c>
      <c r="AB9" t="s">
        <v>29</v>
      </c>
      <c r="AF9" t="s">
        <v>29</v>
      </c>
    </row>
    <row r="10" spans="1:32" ht="15">
      <c r="A10" t="s">
        <v>426</v>
      </c>
      <c r="C10" s="4">
        <v>259</v>
      </c>
      <c r="D10" s="4"/>
      <c r="G10" s="4">
        <v>3882</v>
      </c>
      <c r="H10" s="4"/>
      <c r="K10" s="4">
        <v>858</v>
      </c>
      <c r="L10" s="4"/>
      <c r="O10" s="4">
        <v>1790</v>
      </c>
      <c r="P10" s="4"/>
      <c r="S10" s="4">
        <v>757</v>
      </c>
      <c r="T10" s="4"/>
      <c r="W10" s="4">
        <v>1718</v>
      </c>
      <c r="X10" s="4"/>
      <c r="AA10" s="4">
        <v>27</v>
      </c>
      <c r="AB10" s="4"/>
      <c r="AE10" s="11">
        <v>-130</v>
      </c>
      <c r="AF10" s="11"/>
    </row>
    <row r="12" spans="1:32" ht="15">
      <c r="A12" t="s">
        <v>427</v>
      </c>
      <c r="C12" s="11">
        <v>-14403</v>
      </c>
      <c r="D12" s="11"/>
      <c r="G12" s="11">
        <v>-6978</v>
      </c>
      <c r="H12" s="11"/>
      <c r="K12" s="11">
        <v>-13571</v>
      </c>
      <c r="L12" s="11"/>
      <c r="O12" s="11">
        <v>-3254</v>
      </c>
      <c r="P12" s="11"/>
      <c r="S12" s="11">
        <v>-229525</v>
      </c>
      <c r="T12" s="11"/>
      <c r="W12" s="11">
        <v>-4447</v>
      </c>
      <c r="X12" s="11"/>
      <c r="AA12" s="11">
        <v>-1461</v>
      </c>
      <c r="AB12" s="11"/>
      <c r="AE12" s="11">
        <v>-4383</v>
      </c>
      <c r="AF12" s="11"/>
    </row>
    <row r="13" spans="1:32" ht="15">
      <c r="A13" t="s">
        <v>428</v>
      </c>
      <c r="C13" s="12">
        <v>-0.12</v>
      </c>
      <c r="D13" s="12"/>
      <c r="G13" s="12">
        <v>-0.06</v>
      </c>
      <c r="H13" s="12"/>
      <c r="K13" s="12">
        <v>-0.12</v>
      </c>
      <c r="L13" s="12"/>
      <c r="O13" s="12">
        <v>-0.03</v>
      </c>
      <c r="P13" s="12"/>
      <c r="S13" s="12">
        <v>-1.99</v>
      </c>
      <c r="T13" s="12"/>
      <c r="W13" s="12">
        <v>-0.04</v>
      </c>
      <c r="X13" s="12"/>
      <c r="AA13" s="12">
        <v>-0.01</v>
      </c>
      <c r="AB13" s="12"/>
      <c r="AE13" s="12">
        <v>-0.04</v>
      </c>
      <c r="AF13" s="12"/>
    </row>
    <row r="14" spans="1:32" ht="15">
      <c r="A14" t="s">
        <v>429</v>
      </c>
      <c r="C14" s="12">
        <v>-0.12</v>
      </c>
      <c r="D14" s="12"/>
      <c r="G14" s="12">
        <v>-0.06</v>
      </c>
      <c r="H14" s="12"/>
      <c r="K14" s="12">
        <v>-0.12</v>
      </c>
      <c r="L14" s="12"/>
      <c r="O14" s="12">
        <v>-0.03</v>
      </c>
      <c r="P14" s="12"/>
      <c r="S14" s="12">
        <v>-1.99</v>
      </c>
      <c r="T14" s="12"/>
      <c r="W14" s="12">
        <v>-0.04</v>
      </c>
      <c r="X14" s="12"/>
      <c r="AA14" s="12">
        <v>-0.01</v>
      </c>
      <c r="AB14" s="12"/>
      <c r="AE14" s="12">
        <v>-0.04</v>
      </c>
      <c r="AF14" s="12"/>
    </row>
  </sheetData>
  <sheetProtection selectLockedCells="1" selectUnlockedCells="1"/>
  <mergeCells count="60">
    <mergeCell ref="A2:F2"/>
    <mergeCell ref="C5:P5"/>
    <mergeCell ref="S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8:D8"/>
    <mergeCell ref="G8:H8"/>
    <mergeCell ref="K8:L8"/>
    <mergeCell ref="O8:P8"/>
    <mergeCell ref="S8:T8"/>
    <mergeCell ref="W8:X8"/>
    <mergeCell ref="AA8:AB8"/>
    <mergeCell ref="AE8:AF8"/>
    <mergeCell ref="S9:T9"/>
    <mergeCell ref="C10:D10"/>
    <mergeCell ref="G10:H10"/>
    <mergeCell ref="K10:L10"/>
    <mergeCell ref="O10:P10"/>
    <mergeCell ref="S10:T10"/>
    <mergeCell ref="W10:X10"/>
    <mergeCell ref="AA10:AB10"/>
    <mergeCell ref="AE10:AF10"/>
    <mergeCell ref="C12:D12"/>
    <mergeCell ref="G12:H12"/>
    <mergeCell ref="K12:L12"/>
    <mergeCell ref="O12:P12"/>
    <mergeCell ref="S12:T12"/>
    <mergeCell ref="W12:X12"/>
    <mergeCell ref="AA12:AB12"/>
    <mergeCell ref="AE12:AF12"/>
    <mergeCell ref="C13:D13"/>
    <mergeCell ref="G13:H13"/>
    <mergeCell ref="K13:L13"/>
    <mergeCell ref="O13:P13"/>
    <mergeCell ref="S13:T13"/>
    <mergeCell ref="W13:X13"/>
    <mergeCell ref="AA13:AB13"/>
    <mergeCell ref="AE13:AF13"/>
    <mergeCell ref="C14:D14"/>
    <mergeCell ref="G14:H14"/>
    <mergeCell ref="K14:L14"/>
    <mergeCell ref="O14:P14"/>
    <mergeCell ref="S14:T14"/>
    <mergeCell ref="W14:X14"/>
    <mergeCell ref="AA14:AB14"/>
    <mergeCell ref="AE14:AF1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16384" width="8.7109375" style="0" customWidth="1"/>
  </cols>
  <sheetData>
    <row r="2" spans="1:6" ht="15">
      <c r="A2" s="1" t="s">
        <v>430</v>
      </c>
      <c r="B2" s="1"/>
      <c r="C2" s="1"/>
      <c r="D2" s="1"/>
      <c r="E2" s="1"/>
      <c r="F2" s="1"/>
    </row>
    <row r="5" ht="15">
      <c r="A5" s="2" t="s">
        <v>184</v>
      </c>
    </row>
    <row r="6" spans="1:3" ht="15">
      <c r="A6" t="s">
        <v>185</v>
      </c>
      <c r="C6" s="5">
        <v>40</v>
      </c>
    </row>
    <row r="7" spans="1:3" ht="15">
      <c r="A7" s="13" t="s">
        <v>186</v>
      </c>
      <c r="C7" s="5">
        <v>41</v>
      </c>
    </row>
    <row r="8" spans="1:3" ht="15">
      <c r="A8" s="13" t="s">
        <v>187</v>
      </c>
      <c r="C8" s="5">
        <v>42</v>
      </c>
    </row>
    <row r="9" spans="1:3" ht="15">
      <c r="A9" s="13" t="s">
        <v>188</v>
      </c>
      <c r="C9" s="5">
        <v>43</v>
      </c>
    </row>
    <row r="10" spans="1:3" ht="15">
      <c r="A10" t="s">
        <v>189</v>
      </c>
      <c r="C10" s="5">
        <v>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C36"/>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16384" width="8.7109375" style="0" customWidth="1"/>
  </cols>
  <sheetData>
    <row r="3" spans="1:3" ht="15">
      <c r="A3" s="2" t="s">
        <v>431</v>
      </c>
      <c r="C3" s="2" t="s">
        <v>432</v>
      </c>
    </row>
    <row r="4" spans="1:3" ht="15">
      <c r="A4" t="s">
        <v>433</v>
      </c>
      <c r="C4" s="13" t="s">
        <v>434</v>
      </c>
    </row>
    <row r="5" spans="2:3" ht="15">
      <c r="B5" s="3"/>
      <c r="C5" s="3"/>
    </row>
    <row r="6" spans="1:3" ht="15">
      <c r="A6" t="s">
        <v>435</v>
      </c>
      <c r="C6" t="s">
        <v>436</v>
      </c>
    </row>
    <row r="7" spans="2:3" ht="15">
      <c r="B7" s="3"/>
      <c r="C7" s="3"/>
    </row>
    <row r="8" spans="1:3" ht="15">
      <c r="A8" s="7">
        <v>10.53</v>
      </c>
      <c r="C8" s="13" t="s">
        <v>437</v>
      </c>
    </row>
    <row r="9" spans="2:3" ht="15">
      <c r="B9" s="3"/>
      <c r="C9" s="3"/>
    </row>
    <row r="10" spans="1:3" ht="15">
      <c r="A10" s="7">
        <v>10.54</v>
      </c>
      <c r="C10" s="13" t="s">
        <v>438</v>
      </c>
    </row>
    <row r="11" spans="2:3" ht="15">
      <c r="B11" s="3"/>
      <c r="C11" s="3"/>
    </row>
    <row r="12" spans="1:3" ht="15">
      <c r="A12" t="s">
        <v>439</v>
      </c>
      <c r="C12" s="13" t="s">
        <v>440</v>
      </c>
    </row>
    <row r="13" spans="2:3" ht="15">
      <c r="B13" s="3"/>
      <c r="C13" s="3"/>
    </row>
    <row r="14" spans="1:3" ht="15">
      <c r="A14" t="s">
        <v>441</v>
      </c>
      <c r="C14" s="13" t="s">
        <v>442</v>
      </c>
    </row>
    <row r="15" spans="2:3" ht="15">
      <c r="B15" s="3"/>
      <c r="C15" s="3"/>
    </row>
    <row r="16" spans="1:3" ht="15">
      <c r="A16" t="s">
        <v>443</v>
      </c>
      <c r="C16" s="13" t="s">
        <v>444</v>
      </c>
    </row>
    <row r="17" spans="2:3" ht="15">
      <c r="B17" s="3"/>
      <c r="C17" s="3"/>
    </row>
    <row r="18" spans="1:3" ht="15">
      <c r="A18" t="s">
        <v>445</v>
      </c>
      <c r="C18" s="13" t="s">
        <v>446</v>
      </c>
    </row>
    <row r="19" spans="2:3" ht="15">
      <c r="B19" s="3"/>
      <c r="C19" s="3"/>
    </row>
    <row r="20" spans="1:3" ht="15">
      <c r="A20" t="s">
        <v>447</v>
      </c>
      <c r="C20" s="13" t="s">
        <v>448</v>
      </c>
    </row>
    <row r="21" spans="2:3" ht="15">
      <c r="B21" s="3"/>
      <c r="C21" s="3"/>
    </row>
    <row r="22" spans="1:3" ht="15">
      <c r="A22" t="s">
        <v>449</v>
      </c>
      <c r="C22" s="13" t="s">
        <v>450</v>
      </c>
    </row>
    <row r="23" spans="2:3" ht="15">
      <c r="B23" s="3"/>
      <c r="C23" s="3"/>
    </row>
    <row r="24" spans="1:3" ht="15">
      <c r="A24" t="s">
        <v>451</v>
      </c>
      <c r="C24" t="s">
        <v>452</v>
      </c>
    </row>
    <row r="25" spans="2:3" ht="15">
      <c r="B25" s="3"/>
      <c r="C25" s="3"/>
    </row>
    <row r="26" spans="1:3" ht="15">
      <c r="A26" t="s">
        <v>453</v>
      </c>
      <c r="C26" s="13" t="s">
        <v>454</v>
      </c>
    </row>
    <row r="27" spans="2:3" ht="15">
      <c r="B27" s="3"/>
      <c r="C27" s="3"/>
    </row>
    <row r="28" spans="1:3" ht="15">
      <c r="A28" s="7">
        <v>10.63</v>
      </c>
      <c r="C28" t="s">
        <v>455</v>
      </c>
    </row>
    <row r="29" spans="2:3" ht="15">
      <c r="B29" s="3"/>
      <c r="C29" s="3"/>
    </row>
    <row r="30" spans="1:3" ht="15">
      <c r="A30" s="7">
        <v>10.64</v>
      </c>
      <c r="C30" s="13" t="s">
        <v>456</v>
      </c>
    </row>
    <row r="31" spans="2:3" ht="15">
      <c r="B31" s="3"/>
      <c r="C31" s="3"/>
    </row>
    <row r="32" spans="1:3" ht="15">
      <c r="A32" s="7">
        <v>10.65</v>
      </c>
      <c r="C32" s="13" t="s">
        <v>457</v>
      </c>
    </row>
    <row r="33" spans="2:3" ht="15">
      <c r="B33" s="3"/>
      <c r="C33" s="3"/>
    </row>
    <row r="34" spans="1:3" ht="15">
      <c r="A34" t="s">
        <v>458</v>
      </c>
      <c r="C34" t="s">
        <v>459</v>
      </c>
    </row>
    <row r="35" spans="2:3" ht="15">
      <c r="B35" s="3"/>
      <c r="C35" s="3"/>
    </row>
    <row r="36" spans="1:3" ht="15">
      <c r="A36" s="7">
        <v>14.1</v>
      </c>
      <c r="C36" s="13" t="s">
        <v>460</v>
      </c>
    </row>
  </sheetData>
  <sheetProtection selectLockedCells="1" selectUnlockedCells="1"/>
  <mergeCells count="16">
    <mergeCell ref="B5:C5"/>
    <mergeCell ref="B7:C7"/>
    <mergeCell ref="B9:C9"/>
    <mergeCell ref="B11:C11"/>
    <mergeCell ref="B13:C13"/>
    <mergeCell ref="B15:C15"/>
    <mergeCell ref="B17:C17"/>
    <mergeCell ref="B19:C19"/>
    <mergeCell ref="B21:C21"/>
    <mergeCell ref="B23:C23"/>
    <mergeCell ref="B25:C25"/>
    <mergeCell ref="B27:C27"/>
    <mergeCell ref="B29:C29"/>
    <mergeCell ref="B31:C31"/>
    <mergeCell ref="B33:C33"/>
    <mergeCell ref="B35:C35"/>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16384" width="8.7109375" style="0" customWidth="1"/>
  </cols>
  <sheetData>
    <row r="3" spans="1:3" ht="15">
      <c r="A3" s="2" t="s">
        <v>431</v>
      </c>
      <c r="C3" s="2" t="s">
        <v>432</v>
      </c>
    </row>
    <row r="4" spans="1:3" ht="15">
      <c r="A4" s="7">
        <v>21.1</v>
      </c>
      <c r="C4" t="s">
        <v>461</v>
      </c>
    </row>
    <row r="5" spans="2:3" ht="15">
      <c r="B5" s="3"/>
      <c r="C5" s="3"/>
    </row>
    <row r="6" spans="1:3" ht="15">
      <c r="A6" s="7">
        <v>23.1</v>
      </c>
      <c r="C6" t="s">
        <v>462</v>
      </c>
    </row>
    <row r="7" spans="2:3" ht="15">
      <c r="B7" s="3"/>
      <c r="C7" s="3"/>
    </row>
    <row r="8" spans="1:3" ht="15">
      <c r="A8" s="7">
        <v>23.2</v>
      </c>
      <c r="C8" t="s">
        <v>462</v>
      </c>
    </row>
    <row r="9" spans="2:3" ht="15">
      <c r="B9" s="3"/>
      <c r="C9" s="3"/>
    </row>
    <row r="10" spans="1:3" ht="15">
      <c r="A10" s="7">
        <v>31.1</v>
      </c>
      <c r="C10" t="s">
        <v>463</v>
      </c>
    </row>
    <row r="11" spans="2:3" ht="15">
      <c r="B11" s="3"/>
      <c r="C11" s="3"/>
    </row>
    <row r="12" spans="1:3" ht="15">
      <c r="A12" s="7">
        <v>31.2</v>
      </c>
      <c r="C12" t="s">
        <v>464</v>
      </c>
    </row>
    <row r="13" spans="2:3" ht="15">
      <c r="B13" s="3"/>
      <c r="C13" s="3"/>
    </row>
    <row r="14" spans="1:3" ht="15">
      <c r="A14" s="7">
        <v>32.1</v>
      </c>
      <c r="C14" t="s">
        <v>465</v>
      </c>
    </row>
    <row r="15" spans="2:3" ht="15">
      <c r="B15" s="3"/>
      <c r="C15" s="3"/>
    </row>
    <row r="16" spans="1:3" ht="15">
      <c r="A16" s="7">
        <v>32.2</v>
      </c>
      <c r="C16" t="s">
        <v>466</v>
      </c>
    </row>
  </sheetData>
  <sheetProtection selectLockedCells="1" selectUnlockedCells="1"/>
  <mergeCells count="6">
    <mergeCell ref="B5:C5"/>
    <mergeCell ref="B7:C7"/>
    <mergeCell ref="B9:C9"/>
    <mergeCell ref="B11:C11"/>
    <mergeCell ref="B13:C13"/>
    <mergeCell ref="B15:C15"/>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S26"/>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7109375" style="0" customWidth="1"/>
    <col min="12" max="12" width="4.7109375" style="0" customWidth="1"/>
    <col min="13" max="14" width="8.7109375" style="0" customWidth="1"/>
    <col min="15" max="15" width="10.7109375" style="0" customWidth="1"/>
    <col min="16" max="18" width="8.7109375" style="0" customWidth="1"/>
    <col min="19" max="19" width="10.7109375" style="0" customWidth="1"/>
    <col min="20" max="16384" width="8.7109375" style="0" customWidth="1"/>
  </cols>
  <sheetData>
    <row r="2" spans="1:6" ht="15">
      <c r="A2" s="1" t="s">
        <v>254</v>
      </c>
      <c r="B2" s="1"/>
      <c r="C2" s="1"/>
      <c r="D2" s="1"/>
      <c r="E2" s="1"/>
      <c r="F2" s="1"/>
    </row>
    <row r="5" spans="1:19" ht="15">
      <c r="A5" s="2" t="s">
        <v>467</v>
      </c>
      <c r="C5" s="1" t="s">
        <v>468</v>
      </c>
      <c r="D5" s="1"/>
      <c r="F5" s="1" t="s">
        <v>469</v>
      </c>
      <c r="G5" s="1"/>
      <c r="J5" s="1" t="s">
        <v>470</v>
      </c>
      <c r="K5" s="1"/>
      <c r="N5" s="1" t="s">
        <v>471</v>
      </c>
      <c r="O5" s="1"/>
      <c r="R5" s="1" t="s">
        <v>472</v>
      </c>
      <c r="S5" s="1"/>
    </row>
    <row r="6" spans="1:19" ht="39.75" customHeight="1">
      <c r="A6" s="2" t="s">
        <v>473</v>
      </c>
      <c r="C6" s="9" t="s">
        <v>474</v>
      </c>
      <c r="D6" s="9"/>
      <c r="F6" s="9" t="s">
        <v>475</v>
      </c>
      <c r="G6" s="9"/>
      <c r="J6" s="9" t="s">
        <v>476</v>
      </c>
      <c r="K6" s="9"/>
      <c r="N6" s="9" t="s">
        <v>477</v>
      </c>
      <c r="O6" s="9"/>
      <c r="R6" s="9" t="s">
        <v>478</v>
      </c>
      <c r="S6" s="9"/>
    </row>
    <row r="7" ht="15">
      <c r="A7" t="s">
        <v>479</v>
      </c>
    </row>
    <row r="8" spans="1:19" ht="15">
      <c r="A8" t="s">
        <v>480</v>
      </c>
      <c r="C8" s="4">
        <v>279687</v>
      </c>
      <c r="D8" s="4"/>
      <c r="F8" s="4">
        <v>13132</v>
      </c>
      <c r="G8" s="4"/>
      <c r="J8" s="11">
        <v>-67</v>
      </c>
      <c r="K8" s="11"/>
      <c r="N8" s="3" t="s">
        <v>108</v>
      </c>
      <c r="O8" s="3"/>
      <c r="R8" s="4">
        <v>292752</v>
      </c>
      <c r="S8" s="4"/>
    </row>
    <row r="9" spans="1:19" ht="15">
      <c r="A9" t="s">
        <v>481</v>
      </c>
      <c r="D9" s="5">
        <v>872</v>
      </c>
      <c r="G9" s="5">
        <v>303</v>
      </c>
      <c r="K9" t="s">
        <v>29</v>
      </c>
      <c r="O9" s="10">
        <v>-2</v>
      </c>
      <c r="S9" s="5">
        <v>1173</v>
      </c>
    </row>
    <row r="10" spans="1:19" ht="15">
      <c r="A10" t="s">
        <v>482</v>
      </c>
      <c r="D10" s="5">
        <v>683</v>
      </c>
      <c r="G10" s="5">
        <v>765</v>
      </c>
      <c r="K10" t="s">
        <v>29</v>
      </c>
      <c r="O10" s="10">
        <v>-823</v>
      </c>
      <c r="S10" s="5">
        <v>625</v>
      </c>
    </row>
    <row r="12" spans="3:19" ht="15">
      <c r="C12" s="4">
        <v>281242</v>
      </c>
      <c r="D12" s="4"/>
      <c r="F12" s="4">
        <v>14200</v>
      </c>
      <c r="G12" s="4"/>
      <c r="J12" s="11">
        <v>-67</v>
      </c>
      <c r="K12" s="11"/>
      <c r="N12" s="11">
        <v>-825</v>
      </c>
      <c r="O12" s="11"/>
      <c r="R12" s="4">
        <v>294550</v>
      </c>
      <c r="S12" s="4"/>
    </row>
    <row r="14" ht="15">
      <c r="A14" t="s">
        <v>483</v>
      </c>
    </row>
    <row r="15" spans="1:19" ht="15">
      <c r="A15" t="s">
        <v>480</v>
      </c>
      <c r="C15" s="4">
        <v>191871</v>
      </c>
      <c r="D15" s="4"/>
      <c r="F15" s="4">
        <v>90030</v>
      </c>
      <c r="G15" s="4"/>
      <c r="J15" s="3" t="s">
        <v>484</v>
      </c>
      <c r="K15" s="3"/>
      <c r="L15" t="s">
        <v>485</v>
      </c>
      <c r="N15" s="3" t="s">
        <v>108</v>
      </c>
      <c r="O15" s="3"/>
      <c r="R15" s="4">
        <v>279687</v>
      </c>
      <c r="S15" s="4"/>
    </row>
    <row r="16" spans="1:19" ht="15">
      <c r="A16" t="s">
        <v>481</v>
      </c>
      <c r="D16" s="5">
        <v>877</v>
      </c>
      <c r="G16" t="s">
        <v>29</v>
      </c>
      <c r="K16" t="s">
        <v>29</v>
      </c>
      <c r="O16" s="10">
        <v>-5</v>
      </c>
      <c r="S16" s="5">
        <v>872</v>
      </c>
    </row>
    <row r="17" spans="1:19" ht="15">
      <c r="A17" t="s">
        <v>482</v>
      </c>
      <c r="D17" s="5">
        <v>612</v>
      </c>
      <c r="G17" s="5">
        <v>232</v>
      </c>
      <c r="K17" t="s">
        <v>29</v>
      </c>
      <c r="O17" s="10">
        <v>-161</v>
      </c>
      <c r="S17" s="5">
        <v>683</v>
      </c>
    </row>
    <row r="19" spans="3:19" ht="15">
      <c r="C19" s="4">
        <v>193360</v>
      </c>
      <c r="D19" s="4"/>
      <c r="F19" s="4">
        <v>90262</v>
      </c>
      <c r="G19" s="4"/>
      <c r="J19" s="11">
        <v>-2214</v>
      </c>
      <c r="K19" s="11"/>
      <c r="N19" s="11">
        <v>-166</v>
      </c>
      <c r="O19" s="11"/>
      <c r="R19" s="4">
        <v>281242</v>
      </c>
      <c r="S19" s="4"/>
    </row>
    <row r="21" ht="15">
      <c r="A21" t="s">
        <v>486</v>
      </c>
    </row>
    <row r="22" spans="1:19" ht="15">
      <c r="A22" t="s">
        <v>480</v>
      </c>
      <c r="C22" s="4">
        <v>198841</v>
      </c>
      <c r="D22" s="4"/>
      <c r="F22" s="11">
        <v>-6970</v>
      </c>
      <c r="G22" s="11"/>
      <c r="J22" s="3" t="s">
        <v>108</v>
      </c>
      <c r="K22" s="3"/>
      <c r="N22" s="3" t="s">
        <v>108</v>
      </c>
      <c r="O22" s="3"/>
      <c r="R22" s="4">
        <v>191871</v>
      </c>
      <c r="S22" s="4"/>
    </row>
    <row r="23" spans="1:19" ht="15">
      <c r="A23" t="s">
        <v>481</v>
      </c>
      <c r="D23" s="5">
        <v>939</v>
      </c>
      <c r="G23" s="10">
        <v>-62</v>
      </c>
      <c r="K23" t="s">
        <v>29</v>
      </c>
      <c r="O23" t="s">
        <v>29</v>
      </c>
      <c r="S23" s="5">
        <v>877</v>
      </c>
    </row>
    <row r="24" spans="1:19" ht="15">
      <c r="A24" t="s">
        <v>482</v>
      </c>
      <c r="D24" s="5">
        <v>600</v>
      </c>
      <c r="G24" s="5">
        <v>1005</v>
      </c>
      <c r="K24" t="s">
        <v>29</v>
      </c>
      <c r="O24" s="10">
        <v>-993</v>
      </c>
      <c r="S24" s="5">
        <v>612</v>
      </c>
    </row>
    <row r="26" spans="3:19" ht="15">
      <c r="C26" s="4">
        <v>200380</v>
      </c>
      <c r="D26" s="4"/>
      <c r="F26" s="11">
        <v>-6027</v>
      </c>
      <c r="G26" s="11"/>
      <c r="J26" s="3" t="s">
        <v>108</v>
      </c>
      <c r="K26" s="3"/>
      <c r="N26" s="11">
        <v>-993</v>
      </c>
      <c r="O26" s="11"/>
      <c r="R26" s="4">
        <v>193360</v>
      </c>
      <c r="S26" s="4"/>
    </row>
  </sheetData>
  <sheetProtection selectLockedCells="1" selectUnlockedCells="1"/>
  <mergeCells count="41">
    <mergeCell ref="A2:F2"/>
    <mergeCell ref="C5:D5"/>
    <mergeCell ref="F5:G5"/>
    <mergeCell ref="J5:K5"/>
    <mergeCell ref="N5:O5"/>
    <mergeCell ref="R5:S5"/>
    <mergeCell ref="C6:D6"/>
    <mergeCell ref="F6:G6"/>
    <mergeCell ref="J6:K6"/>
    <mergeCell ref="N6:O6"/>
    <mergeCell ref="R6:S6"/>
    <mergeCell ref="C8:D8"/>
    <mergeCell ref="F8:G8"/>
    <mergeCell ref="J8:K8"/>
    <mergeCell ref="N8:O8"/>
    <mergeCell ref="R8:S8"/>
    <mergeCell ref="C12:D12"/>
    <mergeCell ref="F12:G12"/>
    <mergeCell ref="J12:K12"/>
    <mergeCell ref="N12:O12"/>
    <mergeCell ref="R12:S12"/>
    <mergeCell ref="C15:D15"/>
    <mergeCell ref="F15:G15"/>
    <mergeCell ref="J15:K15"/>
    <mergeCell ref="N15:O15"/>
    <mergeCell ref="R15:S15"/>
    <mergeCell ref="C19:D19"/>
    <mergeCell ref="F19:G19"/>
    <mergeCell ref="J19:K19"/>
    <mergeCell ref="N19:O19"/>
    <mergeCell ref="R19:S19"/>
    <mergeCell ref="C22:D22"/>
    <mergeCell ref="F22:G22"/>
    <mergeCell ref="J22:K22"/>
    <mergeCell ref="N22:O22"/>
    <mergeCell ref="R22:S22"/>
    <mergeCell ref="C26:D26"/>
    <mergeCell ref="F26:G26"/>
    <mergeCell ref="J26:K26"/>
    <mergeCell ref="N26:O26"/>
    <mergeCell ref="R26:S2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6" ht="15" customHeight="1">
      <c r="A2" s="9" t="s">
        <v>487</v>
      </c>
      <c r="B2" s="9"/>
      <c r="C2" s="9"/>
      <c r="D2" s="9"/>
      <c r="E2" s="9"/>
      <c r="F2" s="9"/>
    </row>
    <row r="5" spans="3:10" ht="15">
      <c r="C5" s="1" t="s">
        <v>488</v>
      </c>
      <c r="D5" s="1"/>
      <c r="F5" s="1" t="s">
        <v>489</v>
      </c>
      <c r="G5" s="1"/>
      <c r="I5" s="1" t="s">
        <v>490</v>
      </c>
      <c r="J5" s="1"/>
    </row>
    <row r="6" spans="1:10" ht="15">
      <c r="A6" s="2" t="s">
        <v>491</v>
      </c>
      <c r="C6" s="3" t="s">
        <v>492</v>
      </c>
      <c r="D6" s="3"/>
      <c r="F6" s="3" t="s">
        <v>493</v>
      </c>
      <c r="G6" s="3"/>
      <c r="I6" s="3" t="s">
        <v>494</v>
      </c>
      <c r="J6" s="3"/>
    </row>
    <row r="7" spans="1:10" ht="15">
      <c r="A7" s="2" t="s">
        <v>495</v>
      </c>
      <c r="C7" s="3" t="s">
        <v>496</v>
      </c>
      <c r="D7" s="3"/>
      <c r="F7" s="3" t="s">
        <v>497</v>
      </c>
      <c r="G7" s="3"/>
      <c r="I7" s="3" t="s">
        <v>498</v>
      </c>
      <c r="J7" s="3"/>
    </row>
    <row r="8" spans="1:10" ht="15">
      <c r="A8" s="2" t="s">
        <v>499</v>
      </c>
      <c r="C8" s="3" t="s">
        <v>496</v>
      </c>
      <c r="D8" s="3"/>
      <c r="F8" s="3" t="s">
        <v>497</v>
      </c>
      <c r="G8" s="3"/>
      <c r="I8" s="3" t="s">
        <v>498</v>
      </c>
      <c r="J8" s="3"/>
    </row>
  </sheetData>
  <sheetProtection selectLockedCells="1" selectUnlockedCells="1"/>
  <mergeCells count="13">
    <mergeCell ref="A2:F2"/>
    <mergeCell ref="C5:D5"/>
    <mergeCell ref="F5:G5"/>
    <mergeCell ref="I5:J5"/>
    <mergeCell ref="C6:D6"/>
    <mergeCell ref="F6:G6"/>
    <mergeCell ref="I6:J6"/>
    <mergeCell ref="C7:D7"/>
    <mergeCell ref="F7:G7"/>
    <mergeCell ref="I7:J7"/>
    <mergeCell ref="C8:D8"/>
    <mergeCell ref="F8:G8"/>
    <mergeCell ref="I8:J8"/>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16384" width="8.7109375" style="0" customWidth="1"/>
  </cols>
  <sheetData>
    <row r="2" spans="1:6" ht="15">
      <c r="A2" s="1" t="s">
        <v>500</v>
      </c>
      <c r="B2" s="1"/>
      <c r="C2" s="1"/>
      <c r="D2" s="1"/>
      <c r="E2" s="1"/>
      <c r="F2" s="1"/>
    </row>
    <row r="5" spans="1:7" ht="15">
      <c r="A5" s="2" t="s">
        <v>501</v>
      </c>
      <c r="C5" t="s">
        <v>502</v>
      </c>
      <c r="E5" t="s">
        <v>503</v>
      </c>
      <c r="G5" t="s">
        <v>504</v>
      </c>
    </row>
    <row r="6" spans="1:7" ht="15">
      <c r="A6" s="2" t="s">
        <v>505</v>
      </c>
      <c r="C6" t="s">
        <v>503</v>
      </c>
      <c r="E6" t="s">
        <v>504</v>
      </c>
      <c r="G6" t="s">
        <v>506</v>
      </c>
    </row>
    <row r="7" spans="1:7" ht="15">
      <c r="A7" s="2" t="s">
        <v>507</v>
      </c>
      <c r="C7" t="s">
        <v>504</v>
      </c>
      <c r="E7" t="s">
        <v>506</v>
      </c>
      <c r="G7" t="s">
        <v>508</v>
      </c>
    </row>
    <row r="8" spans="1:7" ht="15">
      <c r="A8" s="2" t="s">
        <v>509</v>
      </c>
      <c r="C8" t="s">
        <v>510</v>
      </c>
      <c r="E8" t="s">
        <v>511</v>
      </c>
      <c r="G8" t="s">
        <v>512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49.7109375" style="0" customWidth="1"/>
    <col min="4" max="16384" width="8.7109375" style="0" customWidth="1"/>
  </cols>
  <sheetData>
    <row r="2" spans="1:6" ht="15">
      <c r="A2" s="1" t="s">
        <v>513</v>
      </c>
      <c r="B2" s="1"/>
      <c r="C2" s="1"/>
      <c r="D2" s="1"/>
      <c r="E2" s="1"/>
      <c r="F2" s="1"/>
    </row>
    <row r="5" spans="1:3" ht="15">
      <c r="A5" t="s">
        <v>514</v>
      </c>
      <c r="C5" t="e">
        <f>#N/A</f>
        <v>#VALUE!</v>
      </c>
    </row>
    <row r="6" ht="15">
      <c r="C6" t="e">
        <f>#N/A</f>
        <v>#VALUE!</v>
      </c>
    </row>
    <row r="7" spans="2:3" ht="15">
      <c r="B7" s="3"/>
      <c r="C7" s="3"/>
    </row>
    <row r="8" spans="1:3" ht="15">
      <c r="A8" t="s">
        <v>515</v>
      </c>
      <c r="C8" t="e">
        <f>#N/A</f>
        <v>#N/A</v>
      </c>
    </row>
    <row r="9" ht="15">
      <c r="C9" t="e">
        <f>#N/A</f>
        <v>#VALUE!</v>
      </c>
    </row>
  </sheetData>
  <sheetProtection selectLockedCells="1" selectUnlockedCells="1"/>
  <mergeCells count="2">
    <mergeCell ref="A2:F2"/>
    <mergeCell ref="B7:C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64</v>
      </c>
      <c r="B2" s="1"/>
      <c r="C2" s="1"/>
      <c r="D2" s="1"/>
      <c r="E2" s="1"/>
      <c r="F2" s="1"/>
    </row>
    <row r="5" spans="3:7" ht="15">
      <c r="C5" s="1" t="s">
        <v>65</v>
      </c>
      <c r="D5" s="1"/>
      <c r="F5" s="1" t="s">
        <v>66</v>
      </c>
      <c r="G5" s="1"/>
    </row>
    <row r="6" ht="15">
      <c r="A6" t="s">
        <v>67</v>
      </c>
    </row>
    <row r="7" spans="1:7" ht="15">
      <c r="A7" t="s">
        <v>68</v>
      </c>
      <c r="C7" s="8">
        <v>2.26</v>
      </c>
      <c r="D7" s="8"/>
      <c r="F7" s="8">
        <v>3.27</v>
      </c>
      <c r="G7" s="8"/>
    </row>
    <row r="8" spans="1:7" ht="15">
      <c r="A8" t="s">
        <v>69</v>
      </c>
      <c r="D8" s="7">
        <v>2.79</v>
      </c>
      <c r="G8" s="7">
        <v>4</v>
      </c>
    </row>
    <row r="9" spans="1:7" ht="15">
      <c r="A9" t="s">
        <v>70</v>
      </c>
      <c r="D9" s="7">
        <v>2.11</v>
      </c>
      <c r="G9" s="7">
        <v>3.35</v>
      </c>
    </row>
    <row r="10" spans="1:7" ht="15">
      <c r="A10" t="s">
        <v>71</v>
      </c>
      <c r="D10" s="7">
        <v>1.04</v>
      </c>
      <c r="G10" s="7">
        <v>2.21</v>
      </c>
    </row>
    <row r="11" ht="15">
      <c r="A11" t="s">
        <v>72</v>
      </c>
    </row>
    <row r="12" spans="1:7" ht="15">
      <c r="A12" t="s">
        <v>68</v>
      </c>
      <c r="C12" s="8">
        <v>5.6</v>
      </c>
      <c r="D12" s="8"/>
      <c r="F12" s="8">
        <v>6.8</v>
      </c>
      <c r="G12" s="8"/>
    </row>
    <row r="13" spans="1:7" ht="15">
      <c r="A13" t="s">
        <v>69</v>
      </c>
      <c r="D13" s="7">
        <v>4.96</v>
      </c>
      <c r="G13" s="7">
        <v>6.1</v>
      </c>
    </row>
    <row r="14" spans="1:7" ht="15">
      <c r="A14" t="s">
        <v>70</v>
      </c>
      <c r="D14" s="7">
        <v>4.35</v>
      </c>
      <c r="G14" s="7">
        <v>6.08</v>
      </c>
    </row>
    <row r="15" spans="1:7" ht="15">
      <c r="A15" t="s">
        <v>71</v>
      </c>
      <c r="D15" s="7">
        <v>3.08</v>
      </c>
      <c r="G15" s="7">
        <v>4.54</v>
      </c>
    </row>
  </sheetData>
  <sheetProtection selectLockedCells="1" selectUnlockedCells="1"/>
  <mergeCells count="7">
    <mergeCell ref="A2:F2"/>
    <mergeCell ref="C5:D5"/>
    <mergeCell ref="F5:G5"/>
    <mergeCell ref="C7:D7"/>
    <mergeCell ref="F7:G7"/>
    <mergeCell ref="C12:D12"/>
    <mergeCell ref="F12:G12"/>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48.7109375" style="0" customWidth="1"/>
    <col min="4" max="16384" width="8.7109375" style="0" customWidth="1"/>
  </cols>
  <sheetData>
    <row r="2" spans="1:6" ht="15">
      <c r="A2" s="1" t="s">
        <v>516</v>
      </c>
      <c r="B2" s="1"/>
      <c r="C2" s="1"/>
      <c r="D2" s="1"/>
      <c r="E2" s="1"/>
      <c r="F2" s="1"/>
    </row>
    <row r="5" spans="1:3" ht="15">
      <c r="A5" t="s">
        <v>514</v>
      </c>
      <c r="C5" t="e">
        <f>#N/A</f>
        <v>#VALUE!</v>
      </c>
    </row>
    <row r="6" ht="15">
      <c r="C6" t="e">
        <f>#N/A</f>
        <v>#VALUE!</v>
      </c>
    </row>
    <row r="7" spans="2:3" ht="15">
      <c r="B7" s="3"/>
      <c r="C7" s="3"/>
    </row>
    <row r="8" spans="1:3" ht="15">
      <c r="A8" t="s">
        <v>515</v>
      </c>
      <c r="C8" t="e">
        <f>#N/A</f>
        <v>#N/A</v>
      </c>
    </row>
    <row r="9" ht="15">
      <c r="C9" t="e">
        <f>#N/A</f>
        <v>#VALUE!</v>
      </c>
    </row>
  </sheetData>
  <sheetProtection selectLockedCells="1" selectUnlockedCells="1"/>
  <mergeCells count="2">
    <mergeCell ref="A2:F2"/>
    <mergeCell ref="B7:C7"/>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7.7109375" style="0" customWidth="1"/>
    <col min="4" max="6" width="8.7109375" style="0" customWidth="1"/>
    <col min="7" max="7" width="6.7109375" style="0" customWidth="1"/>
    <col min="8" max="8" width="8.7109375" style="0" customWidth="1"/>
    <col min="9" max="9" width="24.7109375" style="0" customWidth="1"/>
    <col min="10" max="16384" width="8.7109375" style="0" customWidth="1"/>
  </cols>
  <sheetData>
    <row r="2" spans="1:6" ht="15">
      <c r="A2" s="1" t="s">
        <v>517</v>
      </c>
      <c r="B2" s="1"/>
      <c r="C2" s="1"/>
      <c r="D2" s="1"/>
      <c r="E2" s="1"/>
      <c r="F2" s="1"/>
    </row>
    <row r="5" spans="1:9" ht="15">
      <c r="A5" s="1" t="s">
        <v>518</v>
      </c>
      <c r="B5" s="1"/>
      <c r="C5" s="1"/>
      <c r="G5" s="1" t="s">
        <v>519</v>
      </c>
      <c r="H5" s="1"/>
      <c r="I5" s="1"/>
    </row>
    <row r="6" spans="2:9" ht="15">
      <c r="B6" s="3"/>
      <c r="C6" s="3"/>
      <c r="D6" s="3"/>
      <c r="E6" s="3"/>
      <c r="F6" s="3"/>
      <c r="G6" s="3"/>
      <c r="H6" s="3"/>
      <c r="I6" s="3"/>
    </row>
    <row r="7" spans="1:9" ht="15">
      <c r="A7" t="s">
        <v>520</v>
      </c>
      <c r="C7" t="s">
        <v>521</v>
      </c>
      <c r="G7" t="s">
        <v>520</v>
      </c>
      <c r="I7" t="s">
        <v>522</v>
      </c>
    </row>
    <row r="8" spans="1:9" ht="15">
      <c r="A8" t="s">
        <v>523</v>
      </c>
      <c r="C8" t="s">
        <v>524</v>
      </c>
      <c r="G8" t="s">
        <v>523</v>
      </c>
      <c r="I8" t="s">
        <v>525</v>
      </c>
    </row>
    <row r="9" spans="1:9" ht="15">
      <c r="A9" t="s">
        <v>526</v>
      </c>
      <c r="C9" t="s">
        <v>527</v>
      </c>
      <c r="G9" t="s">
        <v>526</v>
      </c>
      <c r="I9" t="s">
        <v>528</v>
      </c>
    </row>
    <row r="10" spans="2:9" ht="15">
      <c r="B10" s="3"/>
      <c r="C10" s="3"/>
      <c r="D10" s="3"/>
      <c r="E10" s="3"/>
      <c r="F10" s="3"/>
      <c r="G10" s="3"/>
      <c r="H10" s="3"/>
      <c r="I10" s="3"/>
    </row>
    <row r="11" spans="1:9" ht="15">
      <c r="A11" t="s">
        <v>529</v>
      </c>
      <c r="C11" t="s">
        <v>530</v>
      </c>
      <c r="G11" t="s">
        <v>529</v>
      </c>
      <c r="I11" t="s">
        <v>531</v>
      </c>
    </row>
    <row r="12" spans="1:9" ht="15">
      <c r="A12" s="3"/>
      <c r="B12" s="3"/>
      <c r="C12" s="3"/>
      <c r="D12" s="3"/>
      <c r="E12" s="3"/>
      <c r="F12" s="3"/>
      <c r="G12" s="3"/>
      <c r="H12" s="3"/>
      <c r="I12" s="3"/>
    </row>
    <row r="13" spans="1:9" ht="15">
      <c r="A13" s="1" t="s">
        <v>532</v>
      </c>
      <c r="B13" s="1"/>
      <c r="C13" s="1"/>
      <c r="G13" s="3"/>
      <c r="H13" s="3"/>
      <c r="I13" s="3"/>
    </row>
    <row r="14" spans="2:9" ht="15">
      <c r="B14" s="3"/>
      <c r="C14" s="3"/>
      <c r="D14" s="3"/>
      <c r="E14" s="3"/>
      <c r="F14" s="3"/>
      <c r="G14" s="3"/>
      <c r="H14" s="3"/>
      <c r="I14" s="3"/>
    </row>
    <row r="15" spans="1:3" ht="15">
      <c r="A15" t="s">
        <v>520</v>
      </c>
      <c r="C15" t="s">
        <v>533</v>
      </c>
    </row>
    <row r="16" spans="1:3" ht="15">
      <c r="A16" t="s">
        <v>523</v>
      </c>
      <c r="C16" t="s">
        <v>534</v>
      </c>
    </row>
    <row r="17" spans="1:3" ht="15">
      <c r="A17" t="s">
        <v>526</v>
      </c>
      <c r="C17" t="s">
        <v>535</v>
      </c>
    </row>
    <row r="18" spans="2:9" ht="15">
      <c r="B18" s="3"/>
      <c r="C18" s="3"/>
      <c r="D18" s="3"/>
      <c r="E18" s="3"/>
      <c r="F18" s="3"/>
      <c r="G18" s="3"/>
      <c r="H18" s="3"/>
      <c r="I18" s="3"/>
    </row>
    <row r="19" spans="1:3" ht="15">
      <c r="A19" t="s">
        <v>529</v>
      </c>
      <c r="C19" t="s">
        <v>536</v>
      </c>
    </row>
  </sheetData>
  <sheetProtection selectLockedCells="1" selectUnlockedCells="1"/>
  <mergeCells count="24">
    <mergeCell ref="A2:F2"/>
    <mergeCell ref="A5:C5"/>
    <mergeCell ref="G5:I5"/>
    <mergeCell ref="B6:C6"/>
    <mergeCell ref="D6:E6"/>
    <mergeCell ref="F6:G6"/>
    <mergeCell ref="H6:I6"/>
    <mergeCell ref="B10:C10"/>
    <mergeCell ref="D10:E10"/>
    <mergeCell ref="F10:G10"/>
    <mergeCell ref="H10:I10"/>
    <mergeCell ref="A12:C12"/>
    <mergeCell ref="D12:E12"/>
    <mergeCell ref="F12:I12"/>
    <mergeCell ref="A13:C13"/>
    <mergeCell ref="G13:I13"/>
    <mergeCell ref="B14:C14"/>
    <mergeCell ref="D14:E14"/>
    <mergeCell ref="F14:G14"/>
    <mergeCell ref="H14:I14"/>
    <mergeCell ref="B18:C18"/>
    <mergeCell ref="D18:E18"/>
    <mergeCell ref="F18:G18"/>
    <mergeCell ref="H18:I18"/>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38.7109375" style="0" customWidth="1"/>
    <col min="4" max="16384" width="8.7109375" style="0" customWidth="1"/>
  </cols>
  <sheetData>
    <row r="2" spans="1:6" ht="15" customHeight="1">
      <c r="A2" s="9" t="s">
        <v>537</v>
      </c>
      <c r="B2" s="9"/>
      <c r="C2" s="9"/>
      <c r="D2" s="9"/>
      <c r="E2" s="9"/>
      <c r="F2" s="9"/>
    </row>
    <row r="5" spans="1:3" ht="15">
      <c r="A5" t="s">
        <v>538</v>
      </c>
      <c r="C5" t="s">
        <v>539</v>
      </c>
    </row>
    <row r="6" spans="1:3" ht="15">
      <c r="A6" t="s">
        <v>540</v>
      </c>
      <c r="C6" t="s">
        <v>541</v>
      </c>
    </row>
    <row r="7" spans="1:3" ht="15">
      <c r="A7" t="s">
        <v>542</v>
      </c>
      <c r="C7" t="s">
        <v>543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544</v>
      </c>
      <c r="B2" s="1"/>
      <c r="C2" s="1"/>
      <c r="D2" s="1"/>
      <c r="E2" s="1"/>
      <c r="F2" s="1"/>
    </row>
    <row r="6" ht="15">
      <c r="A6" t="s">
        <v>545</v>
      </c>
    </row>
    <row r="7" ht="15">
      <c r="A7" t="s">
        <v>546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7109375" style="0" customWidth="1"/>
    <col min="4" max="16384" width="8.7109375" style="0" customWidth="1"/>
  </cols>
  <sheetData>
    <row r="3" spans="1:3" ht="15">
      <c r="A3" s="3" t="s">
        <v>518</v>
      </c>
      <c r="B3" s="3"/>
      <c r="C3" s="3"/>
    </row>
    <row r="4" spans="2:3" ht="15">
      <c r="B4" s="3"/>
      <c r="C4" s="3"/>
    </row>
    <row r="5" spans="1:3" ht="15">
      <c r="A5" t="s">
        <v>520</v>
      </c>
      <c r="C5" t="s">
        <v>547</v>
      </c>
    </row>
    <row r="6" spans="1:3" ht="15">
      <c r="A6" t="s">
        <v>523</v>
      </c>
      <c r="C6" t="s">
        <v>548</v>
      </c>
    </row>
    <row r="7" spans="1:3" ht="15">
      <c r="A7" t="s">
        <v>526</v>
      </c>
      <c r="C7" t="s">
        <v>549</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6.7109375" style="0" customWidth="1"/>
    <col min="2" max="6" width="8.7109375" style="0" customWidth="1"/>
    <col min="7" max="7" width="5.7109375" style="0" customWidth="1"/>
    <col min="8" max="16384" width="8.7109375" style="0" customWidth="1"/>
  </cols>
  <sheetData>
    <row r="3" spans="1:9" ht="15">
      <c r="A3" s="3" t="s">
        <v>550</v>
      </c>
      <c r="B3" s="3"/>
      <c r="C3" s="3"/>
      <c r="G3" s="3"/>
      <c r="H3" s="3"/>
      <c r="I3" s="3"/>
    </row>
    <row r="4" spans="1:9" ht="15">
      <c r="A4" s="3"/>
      <c r="B4" s="3"/>
      <c r="C4" s="3"/>
      <c r="D4" s="3"/>
      <c r="E4" s="3"/>
      <c r="F4" s="3"/>
      <c r="G4" s="3"/>
      <c r="H4" s="3"/>
      <c r="I4" s="3"/>
    </row>
    <row r="5" spans="1:9" ht="15">
      <c r="A5" s="3" t="s">
        <v>518</v>
      </c>
      <c r="B5" s="3"/>
      <c r="C5" s="3"/>
      <c r="G5" s="3"/>
      <c r="H5" s="3"/>
      <c r="I5" s="3"/>
    </row>
    <row r="6" spans="2:9" ht="15">
      <c r="B6" s="3"/>
      <c r="C6" s="3"/>
      <c r="D6" s="3"/>
      <c r="E6" s="3"/>
      <c r="F6" s="3"/>
      <c r="G6" s="3"/>
      <c r="H6" s="3"/>
      <c r="I6" s="3"/>
    </row>
    <row r="7" spans="1:7" ht="15">
      <c r="A7" t="s">
        <v>520</v>
      </c>
      <c r="G7" t="s">
        <v>529</v>
      </c>
    </row>
    <row r="8" ht="15">
      <c r="A8" t="s">
        <v>526</v>
      </c>
    </row>
    <row r="9" spans="1:9" ht="15">
      <c r="A9" s="3"/>
      <c r="B9" s="3"/>
      <c r="C9" s="3"/>
      <c r="D9" s="3"/>
      <c r="E9" s="3"/>
      <c r="F9" s="3"/>
      <c r="G9" s="3"/>
      <c r="H9" s="3"/>
      <c r="I9" s="3"/>
    </row>
    <row r="10" spans="1:3" ht="15">
      <c r="A10" s="3" t="s">
        <v>551</v>
      </c>
      <c r="B10" s="3"/>
      <c r="C10" s="3"/>
    </row>
    <row r="11" spans="2:9" ht="15">
      <c r="B11" s="3"/>
      <c r="C11" s="3"/>
      <c r="D11" s="3"/>
      <c r="E11" s="3"/>
      <c r="F11" s="3"/>
      <c r="G11" s="3"/>
      <c r="H11" s="3"/>
      <c r="I11" s="3"/>
    </row>
    <row r="12" ht="15">
      <c r="G12" t="s">
        <v>529</v>
      </c>
    </row>
    <row r="13" spans="1:3" ht="15">
      <c r="A13" s="3" t="s">
        <v>546</v>
      </c>
      <c r="B13" s="3"/>
      <c r="C13" s="3"/>
    </row>
  </sheetData>
  <sheetProtection selectLockedCells="1" selectUnlockedCells="1"/>
  <mergeCells count="21">
    <mergeCell ref="A3:C3"/>
    <mergeCell ref="G3:I3"/>
    <mergeCell ref="A4:C4"/>
    <mergeCell ref="D4:E4"/>
    <mergeCell ref="F4:I4"/>
    <mergeCell ref="A5:C5"/>
    <mergeCell ref="G5:I5"/>
    <mergeCell ref="B6:C6"/>
    <mergeCell ref="D6:E6"/>
    <mergeCell ref="F6:G6"/>
    <mergeCell ref="H6:I6"/>
    <mergeCell ref="A9:C9"/>
    <mergeCell ref="D9:E9"/>
    <mergeCell ref="F9:G9"/>
    <mergeCell ref="H9:I9"/>
    <mergeCell ref="A10:C10"/>
    <mergeCell ref="B11:C11"/>
    <mergeCell ref="D11:E11"/>
    <mergeCell ref="F11:G11"/>
    <mergeCell ref="H11:I11"/>
    <mergeCell ref="A13:C13"/>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7.7109375" style="0" customWidth="1"/>
    <col min="4" max="4" width="8.7109375" style="0" customWidth="1"/>
    <col min="5" max="5" width="29.7109375" style="0" customWidth="1"/>
    <col min="6" max="16384" width="8.7109375" style="0" customWidth="1"/>
  </cols>
  <sheetData>
    <row r="2" spans="1:6" ht="15">
      <c r="A2" s="1" t="s">
        <v>552</v>
      </c>
      <c r="B2" s="1"/>
      <c r="C2" s="1"/>
      <c r="D2" s="1"/>
      <c r="E2" s="1"/>
      <c r="F2" s="1"/>
    </row>
    <row r="5" spans="3:5" ht="15">
      <c r="C5" s="2" t="s">
        <v>553</v>
      </c>
      <c r="E5" s="2" t="s">
        <v>554</v>
      </c>
    </row>
    <row r="6" spans="1:5" ht="15">
      <c r="A6" s="7">
        <v>1</v>
      </c>
      <c r="C6" t="s">
        <v>555</v>
      </c>
      <c r="E6" t="s">
        <v>556</v>
      </c>
    </row>
    <row r="7" spans="1:5" ht="15">
      <c r="A7" s="7">
        <v>2</v>
      </c>
      <c r="C7" t="s">
        <v>557</v>
      </c>
      <c r="E7" t="s">
        <v>558</v>
      </c>
    </row>
    <row r="8" spans="1:5" ht="15">
      <c r="A8" s="7">
        <v>3</v>
      </c>
      <c r="C8" t="s">
        <v>559</v>
      </c>
      <c r="E8" t="s">
        <v>560</v>
      </c>
    </row>
    <row r="9" spans="1:5" ht="15">
      <c r="A9" s="7">
        <v>4</v>
      </c>
      <c r="C9" t="s">
        <v>561</v>
      </c>
      <c r="E9" t="s">
        <v>562</v>
      </c>
    </row>
    <row r="10" spans="1:5" ht="15">
      <c r="A10" s="7">
        <v>5</v>
      </c>
      <c r="C10" t="s">
        <v>563</v>
      </c>
      <c r="E10" t="s">
        <v>155</v>
      </c>
    </row>
    <row r="11" spans="1:5" ht="15">
      <c r="A11" s="7">
        <v>6</v>
      </c>
      <c r="C11" t="s">
        <v>564</v>
      </c>
      <c r="E11" t="s">
        <v>153</v>
      </c>
    </row>
    <row r="12" spans="1:5" ht="15">
      <c r="A12" s="7">
        <v>7</v>
      </c>
      <c r="C12" t="s">
        <v>565</v>
      </c>
      <c r="E12" t="s">
        <v>566</v>
      </c>
    </row>
    <row r="13" spans="1:5" ht="15">
      <c r="A13" s="7">
        <v>8</v>
      </c>
      <c r="C13" t="s">
        <v>567</v>
      </c>
      <c r="E13" t="s">
        <v>568</v>
      </c>
    </row>
    <row r="14" spans="1:5" ht="15">
      <c r="A14" s="7">
        <v>9</v>
      </c>
      <c r="C14" t="s">
        <v>569</v>
      </c>
      <c r="E14" t="s">
        <v>570</v>
      </c>
    </row>
    <row r="15" spans="1:5" ht="15">
      <c r="A15" s="7">
        <v>10</v>
      </c>
      <c r="C15" t="s">
        <v>571</v>
      </c>
      <c r="E15" t="s">
        <v>572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4:A6"/>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4" ht="15">
      <c r="A4" t="s">
        <v>573</v>
      </c>
    </row>
    <row r="5" ht="15">
      <c r="A5" t="s">
        <v>548</v>
      </c>
    </row>
    <row r="6" ht="15">
      <c r="A6" s="15" t="s">
        <v>549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4:A6"/>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4" ht="15">
      <c r="A4" t="s">
        <v>574</v>
      </c>
    </row>
    <row r="5" ht="15">
      <c r="A5" t="s">
        <v>575</v>
      </c>
    </row>
    <row r="6" ht="15">
      <c r="A6" s="15" t="s">
        <v>576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4:A6"/>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4" ht="15">
      <c r="A4" t="s">
        <v>573</v>
      </c>
    </row>
    <row r="5" ht="15">
      <c r="A5" t="s">
        <v>548</v>
      </c>
    </row>
    <row r="6" ht="15">
      <c r="A6" s="15" t="s">
        <v>549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U45"/>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73</v>
      </c>
      <c r="B2" s="1"/>
      <c r="C2" s="1"/>
      <c r="D2" s="1"/>
      <c r="E2" s="1"/>
      <c r="F2" s="1"/>
    </row>
    <row r="5" spans="3:20" ht="15">
      <c r="C5" s="1" t="s">
        <v>74</v>
      </c>
      <c r="D5" s="1"/>
      <c r="E5" s="1"/>
      <c r="F5" s="1"/>
      <c r="G5" s="1"/>
      <c r="H5" s="1"/>
      <c r="I5" s="1"/>
      <c r="J5" s="1"/>
      <c r="K5" s="1"/>
      <c r="L5" s="1"/>
      <c r="M5" s="1"/>
      <c r="N5" s="1"/>
      <c r="O5" s="1"/>
      <c r="P5" s="1"/>
      <c r="Q5" s="1"/>
      <c r="R5" s="1"/>
      <c r="S5" s="1"/>
      <c r="T5" s="1"/>
    </row>
    <row r="6" spans="3:20" ht="39.75" customHeight="1">
      <c r="C6" s="9" t="s">
        <v>75</v>
      </c>
      <c r="D6" s="9"/>
      <c r="G6" s="9" t="s">
        <v>76</v>
      </c>
      <c r="H6" s="9"/>
      <c r="K6" s="9" t="s">
        <v>77</v>
      </c>
      <c r="L6" s="9"/>
      <c r="O6" s="9" t="s">
        <v>78</v>
      </c>
      <c r="P6" s="9"/>
      <c r="S6" s="9" t="s">
        <v>79</v>
      </c>
      <c r="T6" s="9"/>
    </row>
    <row r="7" spans="3:20" ht="15">
      <c r="C7" s="1" t="s">
        <v>80</v>
      </c>
      <c r="D7" s="1"/>
      <c r="E7" s="1"/>
      <c r="F7" s="1"/>
      <c r="G7" s="1"/>
      <c r="H7" s="1"/>
      <c r="I7" s="1"/>
      <c r="J7" s="1"/>
      <c r="K7" s="1"/>
      <c r="L7" s="1"/>
      <c r="M7" s="1"/>
      <c r="N7" s="1"/>
      <c r="O7" s="1"/>
      <c r="P7" s="1"/>
      <c r="Q7" s="1"/>
      <c r="R7" s="1"/>
      <c r="S7" s="1"/>
      <c r="T7" s="1"/>
    </row>
    <row r="8" ht="15">
      <c r="A8" t="s">
        <v>81</v>
      </c>
    </row>
    <row r="9" spans="1:20" ht="15">
      <c r="A9" t="s">
        <v>82</v>
      </c>
      <c r="C9" s="4">
        <v>222262</v>
      </c>
      <c r="D9" s="4"/>
      <c r="G9" s="4">
        <v>228709</v>
      </c>
      <c r="H9" s="4"/>
      <c r="K9" s="4">
        <v>245459</v>
      </c>
      <c r="L9" s="4"/>
      <c r="O9" s="4">
        <v>211060</v>
      </c>
      <c r="P9" s="4"/>
      <c r="S9" s="4">
        <v>225832</v>
      </c>
      <c r="T9" s="4"/>
    </row>
    <row r="10" ht="15">
      <c r="A10" t="s">
        <v>83</v>
      </c>
    </row>
    <row r="11" spans="1:20" ht="15">
      <c r="A11" t="s">
        <v>84</v>
      </c>
      <c r="D11" s="5">
        <v>102831</v>
      </c>
      <c r="H11" s="5">
        <v>103157</v>
      </c>
      <c r="L11" s="5">
        <v>106727</v>
      </c>
      <c r="P11" s="5">
        <v>95925</v>
      </c>
      <c r="T11" s="5">
        <v>96857</v>
      </c>
    </row>
    <row r="12" spans="1:20" ht="15">
      <c r="A12" t="s">
        <v>85</v>
      </c>
      <c r="D12" s="5">
        <v>68610</v>
      </c>
      <c r="H12" s="5">
        <v>82977</v>
      </c>
      <c r="L12" s="5">
        <v>81968</v>
      </c>
      <c r="P12" s="5">
        <v>97231</v>
      </c>
      <c r="T12" s="5">
        <v>94375</v>
      </c>
    </row>
    <row r="13" spans="1:20" ht="15">
      <c r="A13" t="s">
        <v>86</v>
      </c>
      <c r="D13" s="5">
        <v>58680</v>
      </c>
      <c r="H13" s="5">
        <v>58485</v>
      </c>
      <c r="L13" s="5">
        <v>58450</v>
      </c>
      <c r="P13" s="5">
        <v>57541</v>
      </c>
      <c r="T13" s="5">
        <v>53803</v>
      </c>
    </row>
    <row r="14" spans="1:20" ht="15">
      <c r="A14" t="s">
        <v>87</v>
      </c>
      <c r="D14" t="s">
        <v>29</v>
      </c>
      <c r="H14" s="5">
        <v>223556</v>
      </c>
      <c r="L14" t="s">
        <v>29</v>
      </c>
      <c r="P14" t="s">
        <v>29</v>
      </c>
      <c r="T14" t="s">
        <v>29</v>
      </c>
    </row>
    <row r="15" spans="1:20" ht="15">
      <c r="A15" t="s">
        <v>88</v>
      </c>
      <c r="D15" s="5">
        <v>5587</v>
      </c>
      <c r="H15" s="5">
        <v>9832</v>
      </c>
      <c r="L15" s="5">
        <v>10806</v>
      </c>
      <c r="P15" s="5">
        <v>14392</v>
      </c>
      <c r="T15" s="5">
        <v>43831</v>
      </c>
    </row>
    <row r="16" spans="1:20" ht="15">
      <c r="A16" t="s">
        <v>89</v>
      </c>
      <c r="D16" s="5">
        <v>6789</v>
      </c>
      <c r="H16" s="5">
        <v>2372</v>
      </c>
      <c r="L16" s="5">
        <v>311</v>
      </c>
      <c r="P16" s="5">
        <v>11936</v>
      </c>
      <c r="T16" t="s">
        <v>29</v>
      </c>
    </row>
    <row r="18" spans="4:20" ht="15">
      <c r="D18" s="5">
        <v>242497</v>
      </c>
      <c r="H18" s="5">
        <v>480379</v>
      </c>
      <c r="L18" s="5">
        <v>258262</v>
      </c>
      <c r="P18" s="5">
        <v>277025</v>
      </c>
      <c r="T18" s="5">
        <v>288866</v>
      </c>
    </row>
    <row r="20" spans="1:20" ht="15">
      <c r="A20" t="s">
        <v>90</v>
      </c>
      <c r="D20" s="10">
        <v>-20235</v>
      </c>
      <c r="H20" s="10">
        <v>-251670</v>
      </c>
      <c r="L20" s="10">
        <v>-12803</v>
      </c>
      <c r="P20" s="10">
        <v>-65965</v>
      </c>
      <c r="T20" s="10">
        <v>-63034</v>
      </c>
    </row>
    <row r="21" spans="1:20" ht="15">
      <c r="A21" t="s">
        <v>91</v>
      </c>
      <c r="D21" s="10">
        <v>-17791</v>
      </c>
      <c r="H21" s="5">
        <v>12540</v>
      </c>
      <c r="L21" s="5">
        <v>16951</v>
      </c>
      <c r="P21" s="5">
        <v>17079</v>
      </c>
      <c r="T21" s="5">
        <v>11373</v>
      </c>
    </row>
    <row r="23" spans="1:20" ht="15">
      <c r="A23" t="s">
        <v>92</v>
      </c>
      <c r="D23" s="10">
        <v>-38026</v>
      </c>
      <c r="H23" s="10">
        <v>-239130</v>
      </c>
      <c r="L23" s="5">
        <v>4148</v>
      </c>
      <c r="P23" s="10">
        <v>-48886</v>
      </c>
      <c r="T23" s="10">
        <v>-51661</v>
      </c>
    </row>
    <row r="24" spans="1:20" ht="15">
      <c r="A24" t="s">
        <v>93</v>
      </c>
      <c r="D24" s="5">
        <v>180</v>
      </c>
      <c r="H24" s="5">
        <v>686</v>
      </c>
      <c r="L24" s="5">
        <v>1055</v>
      </c>
      <c r="P24" s="5">
        <v>233</v>
      </c>
      <c r="T24" s="5">
        <v>318</v>
      </c>
    </row>
    <row r="26" spans="1:20" ht="15">
      <c r="A26" t="s">
        <v>94</v>
      </c>
      <c r="C26" s="11">
        <v>-38206</v>
      </c>
      <c r="D26" s="11"/>
      <c r="G26" s="11">
        <v>-239816</v>
      </c>
      <c r="H26" s="11"/>
      <c r="K26" s="4">
        <v>3093</v>
      </c>
      <c r="L26" s="4"/>
      <c r="O26" s="11">
        <v>-49119</v>
      </c>
      <c r="P26" s="11"/>
      <c r="S26" s="11">
        <v>-51979</v>
      </c>
      <c r="T26" s="11"/>
    </row>
    <row r="28" spans="1:20" ht="15">
      <c r="A28" t="s">
        <v>95</v>
      </c>
      <c r="C28" s="12">
        <v>-0.33</v>
      </c>
      <c r="D28" s="12"/>
      <c r="G28" s="12">
        <v>-2.09</v>
      </c>
      <c r="H28" s="12"/>
      <c r="K28" s="8">
        <v>0.03</v>
      </c>
      <c r="L28" s="8"/>
      <c r="O28" s="12">
        <v>-0.43</v>
      </c>
      <c r="P28" s="12"/>
      <c r="S28" s="12">
        <v>-0.46</v>
      </c>
      <c r="T28" s="12"/>
    </row>
    <row r="30" spans="1:20" ht="15">
      <c r="A30" t="s">
        <v>96</v>
      </c>
      <c r="C30" s="12">
        <v>-0.33</v>
      </c>
      <c r="D30" s="12"/>
      <c r="G30" s="12">
        <v>-2.09</v>
      </c>
      <c r="H30" s="12"/>
      <c r="K30" s="8">
        <v>0.03</v>
      </c>
      <c r="L30" s="8"/>
      <c r="O30" s="12">
        <v>-0.43</v>
      </c>
      <c r="P30" s="12"/>
      <c r="S30" s="12">
        <v>-0.46</v>
      </c>
      <c r="T30" s="12"/>
    </row>
    <row r="32" ht="15">
      <c r="A32" t="s">
        <v>97</v>
      </c>
    </row>
    <row r="33" spans="1:20" ht="15">
      <c r="A33" t="s">
        <v>98</v>
      </c>
      <c r="D33" s="5">
        <v>115291</v>
      </c>
      <c r="H33" s="5">
        <v>114915</v>
      </c>
      <c r="L33" s="5">
        <v>114188</v>
      </c>
      <c r="P33" s="5">
        <v>113525</v>
      </c>
      <c r="T33" s="5">
        <v>112976</v>
      </c>
    </row>
    <row r="35" spans="1:20" ht="15">
      <c r="A35" t="s">
        <v>99</v>
      </c>
      <c r="D35" s="5">
        <v>115291</v>
      </c>
      <c r="H35" s="5">
        <v>114915</v>
      </c>
      <c r="L35" s="5">
        <v>115019</v>
      </c>
      <c r="P35" s="5">
        <v>113525</v>
      </c>
      <c r="T35" s="5">
        <v>112976</v>
      </c>
    </row>
    <row r="37" spans="2:21" ht="15">
      <c r="B37" s="3"/>
      <c r="C37" s="3"/>
      <c r="D37" s="3"/>
      <c r="E37" s="3"/>
      <c r="F37" s="3"/>
      <c r="G37" s="3"/>
      <c r="H37" s="3"/>
      <c r="I37" s="3"/>
      <c r="J37" s="3"/>
      <c r="K37" s="3"/>
      <c r="L37" s="3"/>
      <c r="M37" s="3"/>
      <c r="N37" s="3"/>
      <c r="O37" s="3"/>
      <c r="P37" s="3"/>
      <c r="Q37" s="3"/>
      <c r="R37" s="3"/>
      <c r="S37" s="3"/>
      <c r="T37" s="3"/>
      <c r="U37" s="3"/>
    </row>
    <row r="38" spans="3:20" ht="15">
      <c r="C38" s="1" t="s">
        <v>100</v>
      </c>
      <c r="D38" s="1"/>
      <c r="E38" s="1"/>
      <c r="F38" s="1"/>
      <c r="G38" s="1"/>
      <c r="H38" s="1"/>
      <c r="I38" s="1"/>
      <c r="J38" s="1"/>
      <c r="K38" s="1"/>
      <c r="L38" s="1"/>
      <c r="M38" s="1"/>
      <c r="N38" s="1"/>
      <c r="O38" s="1"/>
      <c r="P38" s="1"/>
      <c r="Q38" s="1"/>
      <c r="R38" s="1"/>
      <c r="S38" s="1"/>
      <c r="T38" s="1"/>
    </row>
    <row r="39" spans="3:20" ht="39.75" customHeight="1">
      <c r="C39" s="9" t="s">
        <v>101</v>
      </c>
      <c r="D39" s="9"/>
      <c r="G39" s="9" t="s">
        <v>76</v>
      </c>
      <c r="H39" s="9"/>
      <c r="K39" s="9" t="s">
        <v>77</v>
      </c>
      <c r="L39" s="9"/>
      <c r="O39" s="9" t="s">
        <v>78</v>
      </c>
      <c r="P39" s="9"/>
      <c r="S39" s="9" t="s">
        <v>102</v>
      </c>
      <c r="T39" s="9"/>
    </row>
    <row r="40" spans="3:20" ht="15">
      <c r="C40" s="1" t="s">
        <v>103</v>
      </c>
      <c r="D40" s="1"/>
      <c r="E40" s="1"/>
      <c r="F40" s="1"/>
      <c r="G40" s="1"/>
      <c r="H40" s="1"/>
      <c r="I40" s="1"/>
      <c r="J40" s="1"/>
      <c r="K40" s="1"/>
      <c r="L40" s="1"/>
      <c r="M40" s="1"/>
      <c r="N40" s="1"/>
      <c r="O40" s="1"/>
      <c r="P40" s="1"/>
      <c r="Q40" s="1"/>
      <c r="R40" s="1"/>
      <c r="S40" s="1"/>
      <c r="T40" s="1"/>
    </row>
    <row r="41" ht="15">
      <c r="A41" t="s">
        <v>104</v>
      </c>
    </row>
    <row r="42" spans="1:20" ht="15">
      <c r="A42" t="s">
        <v>105</v>
      </c>
      <c r="C42" s="4">
        <v>65909</v>
      </c>
      <c r="D42" s="4"/>
      <c r="G42" s="4">
        <v>85063</v>
      </c>
      <c r="H42" s="4"/>
      <c r="K42" s="4">
        <v>233208</v>
      </c>
      <c r="L42" s="4"/>
      <c r="O42" s="4">
        <v>264192</v>
      </c>
      <c r="P42" s="4"/>
      <c r="S42" s="4">
        <v>296295</v>
      </c>
      <c r="T42" s="4"/>
    </row>
    <row r="43" spans="1:20" ht="15">
      <c r="A43" s="2" t="s">
        <v>106</v>
      </c>
      <c r="C43" s="4">
        <v>291936</v>
      </c>
      <c r="D43" s="4"/>
      <c r="G43" s="4">
        <v>376285</v>
      </c>
      <c r="H43" s="4"/>
      <c r="K43" s="4">
        <v>725906</v>
      </c>
      <c r="L43" s="4"/>
      <c r="O43" s="4">
        <v>715857</v>
      </c>
      <c r="P43" s="4"/>
      <c r="S43" s="4">
        <v>810906</v>
      </c>
      <c r="T43" s="4"/>
    </row>
    <row r="44" spans="1:20" ht="15">
      <c r="A44" t="s">
        <v>107</v>
      </c>
      <c r="C44" s="3" t="s">
        <v>108</v>
      </c>
      <c r="D44" s="3"/>
      <c r="G44" s="4">
        <v>40000</v>
      </c>
      <c r="H44" s="4"/>
      <c r="K44" s="4">
        <v>109600</v>
      </c>
      <c r="L44" s="4"/>
      <c r="O44" s="4">
        <v>133500</v>
      </c>
      <c r="P44" s="4"/>
      <c r="S44" s="4">
        <v>169000</v>
      </c>
      <c r="T44" s="4"/>
    </row>
    <row r="45" spans="1:20" ht="15">
      <c r="A45" t="s">
        <v>109</v>
      </c>
      <c r="C45" s="4">
        <v>254939</v>
      </c>
      <c r="D45" s="4"/>
      <c r="G45" s="4">
        <v>286232</v>
      </c>
      <c r="H45" s="4"/>
      <c r="K45" s="4">
        <v>511745</v>
      </c>
      <c r="L45" s="4"/>
      <c r="O45" s="4">
        <v>500257</v>
      </c>
      <c r="P45" s="4"/>
      <c r="S45" s="4">
        <v>544764</v>
      </c>
      <c r="T45" s="4"/>
    </row>
  </sheetData>
  <sheetProtection selectLockedCells="1" selectUnlockedCells="1"/>
  <mergeCells count="56">
    <mergeCell ref="A2:F2"/>
    <mergeCell ref="C5:T5"/>
    <mergeCell ref="C6:D6"/>
    <mergeCell ref="G6:H6"/>
    <mergeCell ref="K6:L6"/>
    <mergeCell ref="O6:P6"/>
    <mergeCell ref="S6:T6"/>
    <mergeCell ref="C7:T7"/>
    <mergeCell ref="C9:D9"/>
    <mergeCell ref="G9:H9"/>
    <mergeCell ref="K9:L9"/>
    <mergeCell ref="O9:P9"/>
    <mergeCell ref="S9:T9"/>
    <mergeCell ref="C26:D26"/>
    <mergeCell ref="G26:H26"/>
    <mergeCell ref="K26:L26"/>
    <mergeCell ref="O26:P26"/>
    <mergeCell ref="S26:T26"/>
    <mergeCell ref="C28:D28"/>
    <mergeCell ref="G28:H28"/>
    <mergeCell ref="K28:L28"/>
    <mergeCell ref="O28:P28"/>
    <mergeCell ref="S28:T28"/>
    <mergeCell ref="C30:D30"/>
    <mergeCell ref="G30:H30"/>
    <mergeCell ref="K30:L30"/>
    <mergeCell ref="O30:P30"/>
    <mergeCell ref="S30:T30"/>
    <mergeCell ref="B37:U37"/>
    <mergeCell ref="C38:T38"/>
    <mergeCell ref="C39:D39"/>
    <mergeCell ref="G39:H39"/>
    <mergeCell ref="K39:L39"/>
    <mergeCell ref="O39:P39"/>
    <mergeCell ref="S39:T39"/>
    <mergeCell ref="C40:T40"/>
    <mergeCell ref="C42:D42"/>
    <mergeCell ref="G42:H42"/>
    <mergeCell ref="K42:L42"/>
    <mergeCell ref="O42:P42"/>
    <mergeCell ref="S42:T42"/>
    <mergeCell ref="C43:D43"/>
    <mergeCell ref="G43:H43"/>
    <mergeCell ref="K43:L43"/>
    <mergeCell ref="O43:P43"/>
    <mergeCell ref="S43:T43"/>
    <mergeCell ref="C44:D44"/>
    <mergeCell ref="G44:H44"/>
    <mergeCell ref="K44:L44"/>
    <mergeCell ref="O44:P44"/>
    <mergeCell ref="S44:T44"/>
    <mergeCell ref="C45:D45"/>
    <mergeCell ref="G45:H45"/>
    <mergeCell ref="K45:L45"/>
    <mergeCell ref="O45:P45"/>
    <mergeCell ref="S45:T45"/>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4:A6"/>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4" ht="15">
      <c r="A4" t="s">
        <v>574</v>
      </c>
    </row>
    <row r="5" ht="15">
      <c r="A5" t="s">
        <v>575</v>
      </c>
    </row>
    <row r="6" ht="15">
      <c r="A6" s="15" t="s">
        <v>576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V15"/>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10.7109375" style="0" customWidth="1"/>
    <col min="8" max="8" width="2.7109375" style="0" customWidth="1"/>
    <col min="9" max="10" width="8.7109375" style="0" customWidth="1"/>
    <col min="11" max="11" width="10.7109375" style="0" customWidth="1"/>
    <col min="12" max="13" width="8.7109375" style="0" customWidth="1"/>
    <col min="14" max="14" width="10.7109375" style="0" customWidth="1"/>
    <col min="15" max="15" width="2.7109375" style="0" customWidth="1"/>
    <col min="16" max="17" width="8.7109375" style="0" customWidth="1"/>
    <col min="18" max="18" width="10.7109375" style="0" customWidth="1"/>
    <col min="19" max="20" width="8.7109375" style="0" customWidth="1"/>
    <col min="21" max="21" width="10.7109375" style="0" customWidth="1"/>
    <col min="22" max="22" width="2.7109375" style="0" customWidth="1"/>
    <col min="23" max="16384" width="8.7109375" style="0" customWidth="1"/>
  </cols>
  <sheetData>
    <row r="2" spans="1:6" ht="15">
      <c r="A2" s="1" t="s">
        <v>110</v>
      </c>
      <c r="B2" s="1"/>
      <c r="C2" s="1"/>
      <c r="D2" s="1"/>
      <c r="E2" s="1"/>
      <c r="F2" s="1"/>
    </row>
    <row r="5" spans="3:21" ht="15">
      <c r="C5" s="1" t="s">
        <v>74</v>
      </c>
      <c r="D5" s="1"/>
      <c r="E5" s="1"/>
      <c r="F5" s="1"/>
      <c r="G5" s="1"/>
      <c r="H5" s="1"/>
      <c r="I5" s="1"/>
      <c r="J5" s="1"/>
      <c r="K5" s="1"/>
      <c r="L5" s="1"/>
      <c r="M5" s="1"/>
      <c r="N5" s="1"/>
      <c r="O5" s="1"/>
      <c r="P5" s="1"/>
      <c r="Q5" s="1"/>
      <c r="R5" s="1"/>
      <c r="S5" s="1"/>
      <c r="T5" s="1"/>
      <c r="U5" s="1"/>
    </row>
    <row r="6" spans="3:21" ht="15">
      <c r="C6" s="1" t="s">
        <v>111</v>
      </c>
      <c r="D6" s="1"/>
      <c r="E6" s="1"/>
      <c r="F6" s="1"/>
      <c r="G6" s="1"/>
      <c r="J6" s="1" t="s">
        <v>112</v>
      </c>
      <c r="K6" s="1"/>
      <c r="L6" s="1"/>
      <c r="M6" s="1"/>
      <c r="N6" s="1"/>
      <c r="Q6" s="1" t="s">
        <v>113</v>
      </c>
      <c r="R6" s="1"/>
      <c r="S6" s="1"/>
      <c r="T6" s="1"/>
      <c r="U6" s="1"/>
    </row>
    <row r="7" spans="1:21" ht="15">
      <c r="A7" t="s">
        <v>82</v>
      </c>
      <c r="C7" s="4">
        <v>222262</v>
      </c>
      <c r="D7" s="4"/>
      <c r="G7" t="s">
        <v>114</v>
      </c>
      <c r="J7" s="4">
        <v>228709</v>
      </c>
      <c r="K7" s="4"/>
      <c r="N7" t="s">
        <v>114</v>
      </c>
      <c r="Q7" s="4">
        <v>245459</v>
      </c>
      <c r="R7" s="4"/>
      <c r="U7" t="s">
        <v>114</v>
      </c>
    </row>
    <row r="8" spans="1:21" ht="15">
      <c r="A8" t="s">
        <v>115</v>
      </c>
      <c r="D8" s="5">
        <v>119431</v>
      </c>
      <c r="G8" s="7">
        <v>53.8</v>
      </c>
      <c r="K8" s="5">
        <v>125552</v>
      </c>
      <c r="N8" s="7">
        <v>54.9</v>
      </c>
      <c r="R8" s="5">
        <v>138732</v>
      </c>
      <c r="U8" s="7">
        <v>56.5</v>
      </c>
    </row>
    <row r="9" spans="1:21" ht="15">
      <c r="A9" t="s">
        <v>116</v>
      </c>
      <c r="D9" s="5">
        <v>68610</v>
      </c>
      <c r="G9" s="7">
        <v>30.9</v>
      </c>
      <c r="K9" s="5">
        <v>82977</v>
      </c>
      <c r="N9" s="7">
        <v>36.3</v>
      </c>
      <c r="R9" s="5">
        <v>81968</v>
      </c>
      <c r="U9" s="7">
        <v>33.4</v>
      </c>
    </row>
    <row r="10" spans="1:21" ht="15">
      <c r="A10" t="s">
        <v>86</v>
      </c>
      <c r="D10" s="5">
        <v>58680</v>
      </c>
      <c r="G10" s="7">
        <v>26.4</v>
      </c>
      <c r="K10" s="5">
        <v>58485</v>
      </c>
      <c r="N10" s="7">
        <v>25.6</v>
      </c>
      <c r="R10" s="5">
        <v>58450</v>
      </c>
      <c r="U10" s="7">
        <v>23.8</v>
      </c>
    </row>
    <row r="11" spans="1:21" ht="15">
      <c r="A11" t="s">
        <v>87</v>
      </c>
      <c r="D11" t="s">
        <v>29</v>
      </c>
      <c r="G11" t="s">
        <v>29</v>
      </c>
      <c r="K11" s="5">
        <v>223556</v>
      </c>
      <c r="N11" s="7">
        <v>97.7</v>
      </c>
      <c r="R11" t="s">
        <v>29</v>
      </c>
      <c r="U11" t="s">
        <v>29</v>
      </c>
    </row>
    <row r="12" spans="1:21" ht="15">
      <c r="A12" t="s">
        <v>117</v>
      </c>
      <c r="D12" s="5">
        <v>5587</v>
      </c>
      <c r="G12" s="7">
        <v>2.5</v>
      </c>
      <c r="K12" s="5">
        <v>9832</v>
      </c>
      <c r="N12" s="7">
        <v>4.3</v>
      </c>
      <c r="R12" s="5">
        <v>10806</v>
      </c>
      <c r="U12" s="7">
        <v>4.4</v>
      </c>
    </row>
    <row r="13" spans="1:21" ht="15">
      <c r="A13" t="s">
        <v>89</v>
      </c>
      <c r="D13" s="5">
        <v>6789</v>
      </c>
      <c r="G13" s="7">
        <v>3.1</v>
      </c>
      <c r="K13" s="5">
        <v>2372</v>
      </c>
      <c r="N13" s="7">
        <v>1</v>
      </c>
      <c r="R13" s="5">
        <v>311</v>
      </c>
      <c r="U13" s="7">
        <v>0.1</v>
      </c>
    </row>
    <row r="15" spans="1:22" ht="15">
      <c r="A15" t="s">
        <v>90</v>
      </c>
      <c r="C15" s="11">
        <v>-20235</v>
      </c>
      <c r="D15" s="11"/>
      <c r="G15" t="s">
        <v>118</v>
      </c>
      <c r="H15" t="s">
        <v>119</v>
      </c>
      <c r="J15" s="11">
        <v>-251670</v>
      </c>
      <c r="K15" s="11"/>
      <c r="N15" t="s">
        <v>120</v>
      </c>
      <c r="O15" t="s">
        <v>119</v>
      </c>
      <c r="Q15" s="11">
        <v>-12803</v>
      </c>
      <c r="R15" s="11"/>
      <c r="U15" t="s">
        <v>121</v>
      </c>
      <c r="V15" t="s">
        <v>119</v>
      </c>
    </row>
  </sheetData>
  <sheetProtection selectLockedCells="1" selectUnlockedCells="1"/>
  <mergeCells count="11">
    <mergeCell ref="A2:F2"/>
    <mergeCell ref="C5:U5"/>
    <mergeCell ref="C6:G6"/>
    <mergeCell ref="J6:N6"/>
    <mergeCell ref="Q6:U6"/>
    <mergeCell ref="C7:D7"/>
    <mergeCell ref="J7:K7"/>
    <mergeCell ref="Q7:R7"/>
    <mergeCell ref="C15:D15"/>
    <mergeCell ref="J15:K15"/>
    <mergeCell ref="Q15:R1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5" width="8.7109375" style="0" customWidth="1"/>
    <col min="6" max="6" width="4.7109375" style="0" customWidth="1"/>
    <col min="7" max="9" width="8.7109375" style="0" customWidth="1"/>
    <col min="10" max="10" width="10.7109375" style="0" customWidth="1"/>
    <col min="11" max="11" width="8.7109375" style="0" customWidth="1"/>
    <col min="12" max="12" width="4.7109375" style="0" customWidth="1"/>
    <col min="13" max="15" width="8.7109375" style="0" customWidth="1"/>
    <col min="16" max="16" width="10.7109375" style="0" customWidth="1"/>
    <col min="17" max="17" width="8.7109375" style="0" customWidth="1"/>
    <col min="18" max="18" width="4.7109375" style="0" customWidth="1"/>
    <col min="19" max="16384" width="8.7109375" style="0" customWidth="1"/>
  </cols>
  <sheetData>
    <row r="2" spans="1:6" ht="15">
      <c r="A2" s="1" t="s">
        <v>122</v>
      </c>
      <c r="B2" s="1"/>
      <c r="C2" s="1"/>
      <c r="D2" s="1"/>
      <c r="E2" s="1"/>
      <c r="F2" s="1"/>
    </row>
    <row r="5" spans="3:18" ht="15">
      <c r="C5" s="1" t="s">
        <v>74</v>
      </c>
      <c r="D5" s="1"/>
      <c r="E5" s="1"/>
      <c r="F5" s="1"/>
      <c r="G5" s="1"/>
      <c r="H5" s="1"/>
      <c r="I5" s="1"/>
      <c r="J5" s="1"/>
      <c r="K5" s="1"/>
      <c r="L5" s="1"/>
      <c r="M5" s="1"/>
      <c r="N5" s="1"/>
      <c r="O5" s="1"/>
      <c r="P5" s="1"/>
      <c r="Q5" s="1"/>
      <c r="R5" s="1"/>
    </row>
    <row r="6" spans="3:18" ht="15">
      <c r="C6" s="1" t="s">
        <v>111</v>
      </c>
      <c r="D6" s="1"/>
      <c r="E6" s="1"/>
      <c r="F6" s="1"/>
      <c r="I6" s="1" t="s">
        <v>112</v>
      </c>
      <c r="J6" s="1"/>
      <c r="K6" s="1"/>
      <c r="L6" s="1"/>
      <c r="O6" s="1" t="s">
        <v>113</v>
      </c>
      <c r="P6" s="1"/>
      <c r="Q6" s="1"/>
      <c r="R6" s="1"/>
    </row>
    <row r="7" spans="1:18" ht="15">
      <c r="A7" t="s">
        <v>123</v>
      </c>
      <c r="C7" s="4">
        <v>57853</v>
      </c>
      <c r="D7" s="4"/>
      <c r="F7" t="s">
        <v>124</v>
      </c>
      <c r="I7" s="4">
        <v>51970</v>
      </c>
      <c r="J7" s="4"/>
      <c r="L7" t="s">
        <v>125</v>
      </c>
      <c r="O7" s="4">
        <v>48946</v>
      </c>
      <c r="P7" s="4"/>
      <c r="R7" t="s">
        <v>126</v>
      </c>
    </row>
    <row r="8" spans="1:18" ht="15">
      <c r="A8" t="s">
        <v>127</v>
      </c>
      <c r="D8" s="5">
        <v>164409</v>
      </c>
      <c r="F8" t="s">
        <v>128</v>
      </c>
      <c r="J8" s="5">
        <v>176739</v>
      </c>
      <c r="L8" t="s">
        <v>129</v>
      </c>
      <c r="P8" s="5">
        <v>196513</v>
      </c>
      <c r="R8" t="s">
        <v>130</v>
      </c>
    </row>
    <row r="10" spans="1:18" ht="15">
      <c r="A10" s="2" t="s">
        <v>131</v>
      </c>
      <c r="C10" s="4">
        <v>222262</v>
      </c>
      <c r="D10" s="4"/>
      <c r="F10" t="s">
        <v>132</v>
      </c>
      <c r="I10" s="4">
        <v>228709</v>
      </c>
      <c r="J10" s="4"/>
      <c r="L10" t="s">
        <v>132</v>
      </c>
      <c r="O10" s="4">
        <v>245459</v>
      </c>
      <c r="P10" s="4"/>
      <c r="R10" t="s">
        <v>132</v>
      </c>
    </row>
  </sheetData>
  <sheetProtection selectLockedCells="1" selectUnlockedCells="1"/>
  <mergeCells count="11">
    <mergeCell ref="A2:F2"/>
    <mergeCell ref="C5:R5"/>
    <mergeCell ref="C6:F6"/>
    <mergeCell ref="I6:L6"/>
    <mergeCell ref="O6:R6"/>
    <mergeCell ref="C7:D7"/>
    <mergeCell ref="I7:J7"/>
    <mergeCell ref="O7:P7"/>
    <mergeCell ref="C10:D10"/>
    <mergeCell ref="I10:J10"/>
    <mergeCell ref="O10:P1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R11"/>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5" width="8.7109375" style="0" customWidth="1"/>
    <col min="6" max="6" width="4.7109375" style="0" customWidth="1"/>
    <col min="7" max="9" width="8.7109375" style="0" customWidth="1"/>
    <col min="10" max="10" width="10.7109375" style="0" customWidth="1"/>
    <col min="11" max="11" width="8.7109375" style="0" customWidth="1"/>
    <col min="12" max="12" width="4.7109375" style="0" customWidth="1"/>
    <col min="13" max="15" width="8.7109375" style="0" customWidth="1"/>
    <col min="16" max="16" width="10.7109375" style="0" customWidth="1"/>
    <col min="17" max="17" width="8.7109375" style="0" customWidth="1"/>
    <col min="18" max="18" width="4.7109375" style="0" customWidth="1"/>
    <col min="19" max="16384" width="8.7109375" style="0" customWidth="1"/>
  </cols>
  <sheetData>
    <row r="2" spans="1:6" ht="15">
      <c r="A2" s="1" t="s">
        <v>133</v>
      </c>
      <c r="B2" s="1"/>
      <c r="C2" s="1"/>
      <c r="D2" s="1"/>
      <c r="E2" s="1"/>
      <c r="F2" s="1"/>
    </row>
    <row r="5" spans="3:18" ht="15">
      <c r="C5" s="1" t="s">
        <v>74</v>
      </c>
      <c r="D5" s="1"/>
      <c r="E5" s="1"/>
      <c r="F5" s="1"/>
      <c r="G5" s="1"/>
      <c r="H5" s="1"/>
      <c r="I5" s="1"/>
      <c r="J5" s="1"/>
      <c r="K5" s="1"/>
      <c r="L5" s="1"/>
      <c r="M5" s="1"/>
      <c r="N5" s="1"/>
      <c r="O5" s="1"/>
      <c r="P5" s="1"/>
      <c r="Q5" s="1"/>
      <c r="R5" s="1"/>
    </row>
    <row r="6" spans="3:18" ht="15">
      <c r="C6" s="1" t="s">
        <v>111</v>
      </c>
      <c r="D6" s="1"/>
      <c r="E6" s="1"/>
      <c r="F6" s="1"/>
      <c r="I6" s="1" t="s">
        <v>112</v>
      </c>
      <c r="J6" s="1"/>
      <c r="K6" s="1"/>
      <c r="L6" s="1"/>
      <c r="O6" s="1" t="s">
        <v>113</v>
      </c>
      <c r="P6" s="1"/>
      <c r="Q6" s="1"/>
      <c r="R6" s="1"/>
    </row>
    <row r="7" spans="1:18" ht="15">
      <c r="A7" t="s">
        <v>134</v>
      </c>
      <c r="C7" s="4">
        <v>57670</v>
      </c>
      <c r="D7" s="4"/>
      <c r="F7" t="s">
        <v>124</v>
      </c>
      <c r="I7" s="4">
        <v>28949</v>
      </c>
      <c r="J7" s="4"/>
      <c r="L7" t="s">
        <v>135</v>
      </c>
      <c r="O7" s="4">
        <v>14566</v>
      </c>
      <c r="P7" s="4"/>
      <c r="R7" t="s">
        <v>136</v>
      </c>
    </row>
    <row r="8" spans="1:18" ht="15">
      <c r="A8" t="s">
        <v>137</v>
      </c>
      <c r="D8" s="5">
        <v>101742</v>
      </c>
      <c r="F8" t="s">
        <v>138</v>
      </c>
      <c r="J8" s="5">
        <v>113824</v>
      </c>
      <c r="L8" t="s">
        <v>139</v>
      </c>
      <c r="P8" s="5">
        <v>117350</v>
      </c>
      <c r="R8" t="s">
        <v>140</v>
      </c>
    </row>
    <row r="9" spans="1:18" ht="15">
      <c r="A9" t="s">
        <v>141</v>
      </c>
      <c r="D9" s="5">
        <v>62850</v>
      </c>
      <c r="F9" t="s">
        <v>142</v>
      </c>
      <c r="J9" s="5">
        <v>85936</v>
      </c>
      <c r="L9" t="s">
        <v>143</v>
      </c>
      <c r="P9" s="5">
        <v>113543</v>
      </c>
      <c r="R9" t="s">
        <v>138</v>
      </c>
    </row>
    <row r="11" spans="1:18" ht="15">
      <c r="A11" s="2" t="s">
        <v>131</v>
      </c>
      <c r="C11" s="4">
        <v>222262</v>
      </c>
      <c r="D11" s="4"/>
      <c r="F11" t="s">
        <v>132</v>
      </c>
      <c r="I11" s="4">
        <v>228709</v>
      </c>
      <c r="J11" s="4"/>
      <c r="L11" t="s">
        <v>132</v>
      </c>
      <c r="O11" s="4">
        <v>245459</v>
      </c>
      <c r="P11" s="4"/>
      <c r="R11" t="s">
        <v>132</v>
      </c>
    </row>
  </sheetData>
  <sheetProtection selectLockedCells="1" selectUnlockedCells="1"/>
  <mergeCells count="11">
    <mergeCell ref="A2:F2"/>
    <mergeCell ref="C5:R5"/>
    <mergeCell ref="C6:F6"/>
    <mergeCell ref="I6:L6"/>
    <mergeCell ref="O6:R6"/>
    <mergeCell ref="C7:D7"/>
    <mergeCell ref="I7:J7"/>
    <mergeCell ref="O7:P7"/>
    <mergeCell ref="C11:D11"/>
    <mergeCell ref="I11:J11"/>
    <mergeCell ref="O11:P1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2019-12-18T13:44:10Z</dcterms:created>
  <dcterms:modified xsi:type="dcterms:W3CDTF">2019-12-18T13:44:10Z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